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10" windowHeight="15520"/>
  </bookViews>
  <sheets>
    <sheet name="整理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<sst xmlns="http://schemas.openxmlformats.org/spreadsheetml/2006/main" count="410" uniqueCount="271">
  <si>
    <t>2026-2027学年烹饪专业实训耗材配送服务</t>
  </si>
  <si>
    <t>序号</t>
  </si>
  <si>
    <t>名称</t>
  </si>
  <si>
    <t>规格参数</t>
  </si>
  <si>
    <t>单位</t>
  </si>
  <si>
    <t>数量</t>
  </si>
  <si>
    <t>单价</t>
  </si>
  <si>
    <t>金额</t>
  </si>
  <si>
    <t>备注</t>
  </si>
  <si>
    <t>安佳淡奶油</t>
  </si>
  <si>
    <t>1L/盒</t>
  </si>
  <si>
    <t>盒</t>
  </si>
  <si>
    <t>鲜黄翅鱼</t>
  </si>
  <si>
    <t>每条7两</t>
  </si>
  <si>
    <t>斤</t>
  </si>
  <si>
    <t>长青瓜</t>
  </si>
  <si>
    <t>35~40厘米长</t>
  </si>
  <si>
    <t>油</t>
  </si>
  <si>
    <t>金龙鱼黄金比例食用植物调和油5升/桶</t>
  </si>
  <si>
    <t>桶</t>
  </si>
  <si>
    <t>胡萝卜</t>
  </si>
  <si>
    <t>细长200克，粗长400~500克/根</t>
  </si>
  <si>
    <t>白萝卜</t>
  </si>
  <si>
    <t>1000克~1500克；大小均匀</t>
  </si>
  <si>
    <t>荷兰小黄瓜</t>
  </si>
  <si>
    <t>15厘米长</t>
  </si>
  <si>
    <t>海蛎</t>
  </si>
  <si>
    <t>蒜苗</t>
  </si>
  <si>
    <t>荸荠</t>
  </si>
  <si>
    <t>鲜冻青虾仁</t>
  </si>
  <si>
    <t>每袋10斤装</t>
  </si>
  <si>
    <t>袋</t>
  </si>
  <si>
    <t>肉糕（酥糕）</t>
  </si>
  <si>
    <t>鸡蛋</t>
  </si>
  <si>
    <t>30个/排</t>
  </si>
  <si>
    <t>排</t>
  </si>
  <si>
    <t>牛腱子肉</t>
  </si>
  <si>
    <t>纯牛奶</t>
  </si>
  <si>
    <t>1L/盒，全脂牛奶</t>
  </si>
  <si>
    <t>安佳无盐黄油</t>
  </si>
  <si>
    <t>500g/包</t>
  </si>
  <si>
    <t>包</t>
  </si>
  <si>
    <t>蛋黄液</t>
  </si>
  <si>
    <t>970g/盒</t>
  </si>
  <si>
    <t>瘦肉</t>
  </si>
  <si>
    <t>猪腿肉</t>
  </si>
  <si>
    <t>干鱼鳔</t>
  </si>
  <si>
    <t>猪瘦肉</t>
  </si>
  <si>
    <t>后腿肉、里脊肉</t>
  </si>
  <si>
    <t>鸡</t>
  </si>
  <si>
    <t>放血、腿毛不用破腹、不用去内脏1500克/只</t>
  </si>
  <si>
    <t>只</t>
  </si>
  <si>
    <t>土豆</t>
  </si>
  <si>
    <t>350~450克；大小均匀</t>
  </si>
  <si>
    <t>青葱</t>
  </si>
  <si>
    <t>本地青葱（大头）</t>
  </si>
  <si>
    <t>老豆腐</t>
  </si>
  <si>
    <t>块</t>
  </si>
  <si>
    <t>老蛏</t>
  </si>
  <si>
    <t>18只左右1斤</t>
  </si>
  <si>
    <t>味斯美海苔酥松脆</t>
  </si>
  <si>
    <t>1kg/包</t>
  </si>
  <si>
    <t>妙可蓝多马苏里拉奶酪</t>
  </si>
  <si>
    <t>450g/袋</t>
  </si>
  <si>
    <t>黑纵菌（鸡枞菌）</t>
  </si>
  <si>
    <t>干香菇</t>
  </si>
  <si>
    <t>安佳黄油</t>
  </si>
  <si>
    <t>227克/块</t>
  </si>
  <si>
    <t>三层肉</t>
  </si>
  <si>
    <t>精致三层肉</t>
  </si>
  <si>
    <t>河鳗（乌耳鳗）</t>
  </si>
  <si>
    <t>700克/只</t>
  </si>
  <si>
    <t>鲜羊肉</t>
  </si>
  <si>
    <t>纯可可脂黑巧克力58%</t>
  </si>
  <si>
    <t>1kg/袋</t>
  </si>
  <si>
    <t>中鱿鱼</t>
  </si>
  <si>
    <t>包菜</t>
  </si>
  <si>
    <t>牛心菜</t>
  </si>
  <si>
    <t>牛腱子</t>
  </si>
  <si>
    <t>食品级背心袋</t>
  </si>
  <si>
    <t>加厚25*25cm，100只/件</t>
  </si>
  <si>
    <t>件</t>
  </si>
  <si>
    <t>净猪耳朵</t>
  </si>
  <si>
    <t>韩国细砂糖</t>
  </si>
  <si>
    <t>25kg/包</t>
  </si>
  <si>
    <t>低糖土凤梨馅</t>
  </si>
  <si>
    <t>花蛤</t>
  </si>
  <si>
    <t>大小均匀</t>
  </si>
  <si>
    <t>鸡蛋干</t>
  </si>
  <si>
    <t>沈师傅100克</t>
  </si>
  <si>
    <t>青萝卜</t>
  </si>
  <si>
    <t>15长</t>
  </si>
  <si>
    <t>虾</t>
  </si>
  <si>
    <t>白虾</t>
  </si>
  <si>
    <t>苹果</t>
  </si>
  <si>
    <t>个</t>
  </si>
  <si>
    <t>金象高筋面粉</t>
  </si>
  <si>
    <t>25kg/袋</t>
  </si>
  <si>
    <t>姜</t>
  </si>
  <si>
    <t>西瓜</t>
  </si>
  <si>
    <t>带鱼</t>
  </si>
  <si>
    <t>条</t>
  </si>
  <si>
    <t>李锦记0添加财神蚝油挤挤装</t>
  </si>
  <si>
    <t>898g/瓶</t>
  </si>
  <si>
    <t>瓶</t>
  </si>
  <si>
    <t>内蒙古法式原切羊排</t>
  </si>
  <si>
    <t>大块20-22根/4.8斤/份</t>
  </si>
  <si>
    <t>份</t>
  </si>
  <si>
    <t>葱</t>
  </si>
  <si>
    <t>海蚌</t>
  </si>
  <si>
    <t>体型大一些</t>
  </si>
  <si>
    <t>五得利牌馒头粉（中筋粉）</t>
  </si>
  <si>
    <t>鲜冻鲈鱼柳</t>
  </si>
  <si>
    <t>6片（约4斤）/包</t>
  </si>
  <si>
    <t>荷兰豆</t>
  </si>
  <si>
    <t>猪前腿肉去皮（搅碎）</t>
  </si>
  <si>
    <t>火腿肠</t>
  </si>
  <si>
    <t>双汇60克，双汇50克；</t>
  </si>
  <si>
    <t>根</t>
  </si>
  <si>
    <t>净猪舌头</t>
  </si>
  <si>
    <t>蒜</t>
  </si>
  <si>
    <t>全脂奶粉</t>
  </si>
  <si>
    <t>红萝卜</t>
  </si>
  <si>
    <t>“甘达”橄榄油</t>
  </si>
  <si>
    <t>1升/瓶</t>
  </si>
  <si>
    <t>红尖椒</t>
  </si>
  <si>
    <t>大乌参</t>
  </si>
  <si>
    <t>三黄鸡</t>
  </si>
  <si>
    <t>大小均等</t>
  </si>
  <si>
    <t>车轮牌起酥油</t>
  </si>
  <si>
    <t>16kg/桶</t>
  </si>
  <si>
    <t>猪三层肉</t>
  </si>
  <si>
    <t>猪肚</t>
  </si>
  <si>
    <t>奶油奶酪</t>
  </si>
  <si>
    <t>1kg/盒</t>
  </si>
  <si>
    <t>鲜牛里脊</t>
  </si>
  <si>
    <t>熟面（油面）</t>
  </si>
  <si>
    <t>鲜茶树菇</t>
  </si>
  <si>
    <t>芫须（香菜）</t>
  </si>
  <si>
    <t>活鲍鱼</t>
  </si>
  <si>
    <t>8头1斤</t>
  </si>
  <si>
    <t>龙口粉丝</t>
  </si>
  <si>
    <t>每包200克4捆装</t>
  </si>
  <si>
    <t>鸭血</t>
  </si>
  <si>
    <t>盒装</t>
  </si>
  <si>
    <t>冻猪大肠头</t>
  </si>
  <si>
    <t>双汇牌：件/20斤装</t>
  </si>
  <si>
    <t>生鲷鱼片</t>
  </si>
  <si>
    <t>1500克/10包</t>
  </si>
  <si>
    <t>熟芋丸</t>
  </si>
  <si>
    <t>长条熟芋丸</t>
  </si>
  <si>
    <t>心里美萝卜</t>
  </si>
  <si>
    <t>直径10厘米</t>
  </si>
  <si>
    <t>盐池滩羊去骨腿肉</t>
  </si>
  <si>
    <t>3斤/份</t>
  </si>
  <si>
    <t>王后全麦粉</t>
  </si>
  <si>
    <t>450g/包</t>
  </si>
  <si>
    <t>墨鱼</t>
  </si>
  <si>
    <t>250克/只</t>
  </si>
  <si>
    <t>哈密瓜</t>
  </si>
  <si>
    <t>安佳原味芝士片</t>
  </si>
  <si>
    <t>250g/包，12片</t>
  </si>
  <si>
    <t>五得利中筋面粉</t>
  </si>
  <si>
    <t>盐方火腿</t>
  </si>
  <si>
    <t>双汇250克</t>
  </si>
  <si>
    <t>鸡肉肠</t>
  </si>
  <si>
    <t>双汇60克</t>
  </si>
  <si>
    <t>牛里脊肉或外脊肉（搅碎）</t>
  </si>
  <si>
    <t>立白1升洗洁精</t>
  </si>
  <si>
    <t>1KG*6箱</t>
  </si>
  <si>
    <t>箱</t>
  </si>
  <si>
    <t>猪蹄</t>
  </si>
  <si>
    <t>冻三寸</t>
  </si>
  <si>
    <t>明虾</t>
  </si>
  <si>
    <t>南瓜</t>
  </si>
  <si>
    <t>长形</t>
  </si>
  <si>
    <t>排骨</t>
  </si>
  <si>
    <t>金龙鱼或福临门牌高筋粉</t>
  </si>
  <si>
    <t>里脊肉</t>
  </si>
  <si>
    <t>和牛M9雪花牛肉片</t>
  </si>
  <si>
    <t>200克×10盒/份</t>
  </si>
  <si>
    <t>金龙鱼牌（或福临门牌）大豆油</t>
  </si>
  <si>
    <t>5L/桶</t>
  </si>
  <si>
    <t>排骨酱</t>
  </si>
  <si>
    <t>李锦记240克/瓶</t>
  </si>
  <si>
    <t>SP蛋糕油</t>
  </si>
  <si>
    <t>5kg/桶</t>
  </si>
  <si>
    <t>大芒果</t>
  </si>
  <si>
    <t>海蛏</t>
  </si>
  <si>
    <t>地瓜粉</t>
  </si>
  <si>
    <t>本地地瓜粉</t>
  </si>
  <si>
    <t>奥利奥饼干碎</t>
  </si>
  <si>
    <t>400g/包</t>
  </si>
  <si>
    <t>鲈鱼</t>
  </si>
  <si>
    <t>大小均匀1斤左右</t>
  </si>
  <si>
    <t>咸蛋黄</t>
  </si>
  <si>
    <t>20粒/包，约10-12g/粒</t>
  </si>
  <si>
    <t>厨房纸巾</t>
  </si>
  <si>
    <t>2层*70抽*3包/提</t>
  </si>
  <si>
    <t>提</t>
  </si>
  <si>
    <t>扇贝</t>
  </si>
  <si>
    <t>虾米</t>
  </si>
  <si>
    <t>干虾仁</t>
  </si>
  <si>
    <t>无籽西瓜</t>
  </si>
  <si>
    <t>蛋糕餐具套装</t>
  </si>
  <si>
    <t>5盘5叉1刀</t>
  </si>
  <si>
    <t>套</t>
  </si>
  <si>
    <t>美玫低筋面粉</t>
  </si>
  <si>
    <t>22.7kg/袋，蛋白质含量≥8.5/100g</t>
  </si>
  <si>
    <t>白葡萄酒</t>
  </si>
  <si>
    <t>750ml/瓶</t>
  </si>
  <si>
    <t>虾仁</t>
  </si>
  <si>
    <t>吐司卷边包装袋</t>
  </si>
  <si>
    <t>100个/包,16*26cm底13cm</t>
  </si>
  <si>
    <t>一次性蛋糕叉</t>
  </si>
  <si>
    <t>独立装，100个/包</t>
  </si>
  <si>
    <t>蹄筋</t>
  </si>
  <si>
    <t>白鸡蛋</t>
  </si>
  <si>
    <t>橙子</t>
  </si>
  <si>
    <t>1个</t>
  </si>
  <si>
    <t>家乐香鸡鲜粉调味料</t>
  </si>
  <si>
    <t>1kg/罐</t>
  </si>
  <si>
    <t>罐</t>
  </si>
  <si>
    <t>肉鱼</t>
  </si>
  <si>
    <t>冰鲜肉鲳鱼</t>
  </si>
  <si>
    <t>洋葱</t>
  </si>
  <si>
    <t>约350g/个；大小均等</t>
  </si>
  <si>
    <t>一次性食品级丁腈手套</t>
  </si>
  <si>
    <t>100个/盒，L码；100个/盒，XL码</t>
  </si>
  <si>
    <t>耐高温铝箔布丁杯</t>
  </si>
  <si>
    <t>100套/包，口径8*底径6.5*高3.6cm，带盖+独立勺子</t>
  </si>
  <si>
    <t>白色方形蛋糕盒</t>
  </si>
  <si>
    <t>100套/包，带盖带贴纸，尺寸12*11*带盖总高6.5cm</t>
  </si>
  <si>
    <t>树莓果茸</t>
  </si>
  <si>
    <t>马斯卡彭奶酪</t>
  </si>
  <si>
    <t>500g/盒，琪雷萨</t>
  </si>
  <si>
    <t>黄萝卜</t>
  </si>
  <si>
    <t>10长</t>
  </si>
  <si>
    <t>厨邦鲜味生抽</t>
  </si>
  <si>
    <t>1.9L/瓶</t>
  </si>
  <si>
    <t>去壳核桃仁</t>
  </si>
  <si>
    <t>草鱼</t>
  </si>
  <si>
    <t>甜沙拉酱</t>
  </si>
  <si>
    <t>2kg/包</t>
  </si>
  <si>
    <t>大头鱼鱼头</t>
  </si>
  <si>
    <t>M5战斧牛排</t>
  </si>
  <si>
    <t>片</t>
  </si>
  <si>
    <t>祯香海苔肉松</t>
  </si>
  <si>
    <t>205g/罐</t>
  </si>
  <si>
    <t>或大包装</t>
  </si>
  <si>
    <t>芝士粉</t>
  </si>
  <si>
    <t>85g/瓶</t>
  </si>
  <si>
    <t>干黄豆</t>
  </si>
  <si>
    <t>干度高</t>
  </si>
  <si>
    <t>鲢鱼头</t>
  </si>
  <si>
    <t>鸡腿</t>
  </si>
  <si>
    <t>白砂糖</t>
  </si>
  <si>
    <t>澳洲M5菲力牛排</t>
  </si>
  <si>
    <t>200克×5片/份</t>
  </si>
  <si>
    <t>蒙牛或伊利小盒装牛奶</t>
  </si>
  <si>
    <t>250ml/盒</t>
  </si>
  <si>
    <t>或小盒装整箱</t>
  </si>
  <si>
    <t>食用调和大豆油</t>
  </si>
  <si>
    <t>5L/瓶</t>
  </si>
  <si>
    <t>草莓</t>
  </si>
  <si>
    <t>15粒/盒</t>
  </si>
  <si>
    <t>低糖白莲蓉馅</t>
  </si>
  <si>
    <t>5kg/包</t>
  </si>
  <si>
    <t>蓝莓</t>
  </si>
  <si>
    <t>芝麻油</t>
  </si>
  <si>
    <t>金龙鱼芝麻油400毫升/瓶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</si>
</sst>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7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7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1"/>
  <sheetViews>
    <sheetView tabSelected="1" workbookViewId="0">
      <selection activeCell="J11" sqref="J11"/>
    </sheetView>
  </sheetViews>
  <sheetFormatPr defaultColWidth="9" defaultRowHeight="14" outlineLevelCol="7"/>
  <cols>
    <col min="2" max="2" width="24" customWidth="1"/>
    <col min="3" max="3" width="28" customWidth="1"/>
    <col min="4" max="4" width="17.1818181818182" customWidth="1"/>
    <col min="5" max="5" width="9" style="1"/>
    <col min="6" max="6" width="15.5454545454545" style="2" customWidth="1"/>
    <col min="7" max="7" width="21" customWidth="1"/>
    <col min="8" max="8" width="19.7272727272727" customWidth="1"/>
  </cols>
  <sheetData>
    <row r="1" ht="23" spans="1:8">
      <c r="A1" s="3" t="s">
        <v>0</v>
      </c>
      <c r="B1" s="4"/>
      <c r="C1" s="4"/>
      <c r="D1" s="4"/>
      <c r="E1" s="4"/>
      <c r="F1" s="4"/>
      <c r="G1" s="4"/>
      <c r="H1" s="4"/>
    </row>
    <row r="2" ht="15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9" t="s">
        <v>8</v>
      </c>
    </row>
    <row r="3" customHeight="1" spans="1:8">
      <c r="A3" s="10">
        <v>1</v>
      </c>
      <c r="B3" s="11" t="s">
        <v>9</v>
      </c>
      <c r="C3" s="11" t="s">
        <v>10</v>
      </c>
      <c r="D3" s="10" t="s">
        <v>11</v>
      </c>
      <c r="E3" s="12">
        <v>518</v>
      </c>
      <c r="F3" s="13"/>
      <c r="G3" s="12">
        <f t="shared" ref="G3:G66" si="0">E3*F3</f>
        <v>0</v>
      </c>
      <c r="H3" s="11"/>
    </row>
    <row r="4" customHeight="1" spans="1:8">
      <c r="A4" s="10">
        <v>2</v>
      </c>
      <c r="B4" s="11" t="s">
        <v>12</v>
      </c>
      <c r="C4" s="11" t="s">
        <v>13</v>
      </c>
      <c r="D4" s="10" t="s">
        <v>14</v>
      </c>
      <c r="E4" s="12">
        <v>364</v>
      </c>
      <c r="F4" s="13"/>
      <c r="G4" s="12">
        <f t="shared" si="0"/>
        <v>0</v>
      </c>
      <c r="H4" s="11"/>
    </row>
    <row r="5" customHeight="1" spans="1:8">
      <c r="A5" s="10">
        <v>3</v>
      </c>
      <c r="B5" s="11" t="s">
        <v>15</v>
      </c>
      <c r="C5" s="11" t="s">
        <v>16</v>
      </c>
      <c r="D5" s="10" t="s">
        <v>14</v>
      </c>
      <c r="E5" s="12">
        <v>3600</v>
      </c>
      <c r="F5" s="13"/>
      <c r="G5" s="12">
        <f t="shared" si="0"/>
        <v>0</v>
      </c>
      <c r="H5" s="11"/>
    </row>
    <row r="6" ht="27" customHeight="1" spans="1:8">
      <c r="A6" s="10">
        <v>4</v>
      </c>
      <c r="B6" s="11" t="s">
        <v>17</v>
      </c>
      <c r="C6" s="11" t="s">
        <v>18</v>
      </c>
      <c r="D6" s="10" t="s">
        <v>19</v>
      </c>
      <c r="E6" s="12">
        <v>200</v>
      </c>
      <c r="F6" s="13"/>
      <c r="G6" s="12">
        <f t="shared" si="0"/>
        <v>0</v>
      </c>
      <c r="H6" s="11"/>
    </row>
    <row r="7" customHeight="1" spans="1:8">
      <c r="A7" s="10">
        <v>5</v>
      </c>
      <c r="B7" s="11" t="s">
        <v>20</v>
      </c>
      <c r="C7" s="11" t="s">
        <v>21</v>
      </c>
      <c r="D7" s="10" t="s">
        <v>14</v>
      </c>
      <c r="E7" s="12">
        <v>4400</v>
      </c>
      <c r="F7" s="13"/>
      <c r="G7" s="12">
        <f t="shared" si="0"/>
        <v>0</v>
      </c>
      <c r="H7" s="11"/>
    </row>
    <row r="8" customHeight="1" spans="1:8">
      <c r="A8" s="10">
        <v>6</v>
      </c>
      <c r="B8" s="11" t="s">
        <v>22</v>
      </c>
      <c r="C8" s="11" t="s">
        <v>23</v>
      </c>
      <c r="D8" s="10" t="s">
        <v>14</v>
      </c>
      <c r="E8" s="12">
        <f>130+2060+2060+65+50</f>
        <v>4365</v>
      </c>
      <c r="F8" s="13"/>
      <c r="G8" s="12">
        <f t="shared" si="0"/>
        <v>0</v>
      </c>
      <c r="H8" s="11"/>
    </row>
    <row r="9" customHeight="1" spans="1:8">
      <c r="A9" s="10">
        <v>7</v>
      </c>
      <c r="B9" s="11" t="s">
        <v>24</v>
      </c>
      <c r="C9" s="11" t="s">
        <v>25</v>
      </c>
      <c r="D9" s="10" t="s">
        <v>14</v>
      </c>
      <c r="E9" s="12">
        <v>1500</v>
      </c>
      <c r="F9" s="13"/>
      <c r="G9" s="12">
        <f t="shared" si="0"/>
        <v>0</v>
      </c>
      <c r="H9" s="11"/>
    </row>
    <row r="10" customHeight="1" spans="1:8">
      <c r="A10" s="10">
        <v>8</v>
      </c>
      <c r="B10" s="11" t="s">
        <v>26</v>
      </c>
      <c r="C10" s="11"/>
      <c r="D10" s="10" t="s">
        <v>14</v>
      </c>
      <c r="E10" s="12">
        <v>400</v>
      </c>
      <c r="F10" s="13"/>
      <c r="G10" s="12">
        <f t="shared" si="0"/>
        <v>0</v>
      </c>
      <c r="H10" s="11"/>
    </row>
    <row r="11" customHeight="1" spans="1:8">
      <c r="A11" s="10">
        <v>9</v>
      </c>
      <c r="B11" s="11" t="s">
        <v>27</v>
      </c>
      <c r="C11" s="11"/>
      <c r="D11" s="10" t="s">
        <v>14</v>
      </c>
      <c r="E11" s="12">
        <v>825</v>
      </c>
      <c r="F11" s="13"/>
      <c r="G11" s="12">
        <f t="shared" si="0"/>
        <v>0</v>
      </c>
      <c r="H11" s="11"/>
    </row>
    <row r="12" customHeight="1" spans="1:8">
      <c r="A12" s="10">
        <v>10</v>
      </c>
      <c r="B12" s="11" t="s">
        <v>28</v>
      </c>
      <c r="C12" s="11"/>
      <c r="D12" s="10" t="s">
        <v>14</v>
      </c>
      <c r="E12" s="12">
        <v>78</v>
      </c>
      <c r="F12" s="13"/>
      <c r="G12" s="12">
        <f t="shared" si="0"/>
        <v>0</v>
      </c>
      <c r="H12" s="11"/>
    </row>
    <row r="13" customHeight="1" spans="1:8">
      <c r="A13" s="10">
        <v>11</v>
      </c>
      <c r="B13" s="11" t="s">
        <v>29</v>
      </c>
      <c r="C13" s="11" t="s">
        <v>30</v>
      </c>
      <c r="D13" s="10" t="s">
        <v>31</v>
      </c>
      <c r="E13" s="12">
        <v>12</v>
      </c>
      <c r="F13" s="13"/>
      <c r="G13" s="12">
        <f t="shared" si="0"/>
        <v>0</v>
      </c>
      <c r="H13" s="11"/>
    </row>
    <row r="14" customHeight="1" spans="1:8">
      <c r="A14" s="10">
        <v>12</v>
      </c>
      <c r="B14" s="11" t="s">
        <v>32</v>
      </c>
      <c r="C14" s="11"/>
      <c r="D14" s="10" t="s">
        <v>14</v>
      </c>
      <c r="E14" s="12">
        <v>156</v>
      </c>
      <c r="F14" s="13"/>
      <c r="G14" s="12">
        <f t="shared" si="0"/>
        <v>0</v>
      </c>
      <c r="H14" s="11"/>
    </row>
    <row r="15" customHeight="1" spans="1:8">
      <c r="A15" s="10">
        <v>13</v>
      </c>
      <c r="B15" s="11" t="s">
        <v>33</v>
      </c>
      <c r="C15" s="11" t="s">
        <v>34</v>
      </c>
      <c r="D15" s="10" t="s">
        <v>35</v>
      </c>
      <c r="E15" s="12">
        <f>20+15+60+390</f>
        <v>485</v>
      </c>
      <c r="F15" s="13"/>
      <c r="G15" s="12">
        <f t="shared" si="0"/>
        <v>0</v>
      </c>
      <c r="H15" s="11"/>
    </row>
    <row r="16" customHeight="1" spans="1:8">
      <c r="A16" s="10">
        <v>14</v>
      </c>
      <c r="B16" s="11" t="s">
        <v>36</v>
      </c>
      <c r="C16" s="11"/>
      <c r="D16" s="10" t="s">
        <v>14</v>
      </c>
      <c r="E16" s="12">
        <v>234</v>
      </c>
      <c r="F16" s="13"/>
      <c r="G16" s="12">
        <f t="shared" si="0"/>
        <v>0</v>
      </c>
      <c r="H16" s="11"/>
    </row>
    <row r="17" customHeight="1" spans="1:8">
      <c r="A17" s="10">
        <v>15</v>
      </c>
      <c r="B17" s="11" t="s">
        <v>37</v>
      </c>
      <c r="C17" s="11" t="s">
        <v>38</v>
      </c>
      <c r="D17" s="10" t="s">
        <v>11</v>
      </c>
      <c r="E17" s="12">
        <v>462</v>
      </c>
      <c r="F17" s="13"/>
      <c r="G17" s="12">
        <f t="shared" si="0"/>
        <v>0</v>
      </c>
      <c r="H17" s="11"/>
    </row>
    <row r="18" customHeight="1" spans="1:8">
      <c r="A18" s="10">
        <v>16</v>
      </c>
      <c r="B18" s="11" t="s">
        <v>39</v>
      </c>
      <c r="C18" s="11" t="s">
        <v>40</v>
      </c>
      <c r="D18" s="10" t="s">
        <v>41</v>
      </c>
      <c r="E18" s="12">
        <v>180</v>
      </c>
      <c r="F18" s="13"/>
      <c r="G18" s="12">
        <f t="shared" si="0"/>
        <v>0</v>
      </c>
      <c r="H18" s="11"/>
    </row>
    <row r="19" customHeight="1" spans="1:8">
      <c r="A19" s="10">
        <v>17</v>
      </c>
      <c r="B19" s="11" t="s">
        <v>42</v>
      </c>
      <c r="C19" s="11" t="s">
        <v>43</v>
      </c>
      <c r="D19" s="10" t="s">
        <v>11</v>
      </c>
      <c r="E19" s="12">
        <v>171</v>
      </c>
      <c r="F19" s="13"/>
      <c r="G19" s="12">
        <f t="shared" si="0"/>
        <v>0</v>
      </c>
      <c r="H19" s="11"/>
    </row>
    <row r="20" customHeight="1" spans="1:8">
      <c r="A20" s="10">
        <v>18</v>
      </c>
      <c r="B20" s="11" t="s">
        <v>44</v>
      </c>
      <c r="C20" s="11" t="s">
        <v>45</v>
      </c>
      <c r="D20" s="10" t="s">
        <v>14</v>
      </c>
      <c r="E20" s="12">
        <v>350</v>
      </c>
      <c r="F20" s="13"/>
      <c r="G20" s="12">
        <f t="shared" si="0"/>
        <v>0</v>
      </c>
      <c r="H20" s="11"/>
    </row>
    <row r="21" customHeight="1" spans="1:8">
      <c r="A21" s="10">
        <v>19</v>
      </c>
      <c r="B21" s="11" t="s">
        <v>46</v>
      </c>
      <c r="C21" s="11"/>
      <c r="D21" s="10" t="s">
        <v>14</v>
      </c>
      <c r="E21" s="12">
        <v>130</v>
      </c>
      <c r="F21" s="13"/>
      <c r="G21" s="12">
        <f t="shared" si="0"/>
        <v>0</v>
      </c>
      <c r="H21" s="11"/>
    </row>
    <row r="22" customHeight="1" spans="1:8">
      <c r="A22" s="10">
        <v>20</v>
      </c>
      <c r="B22" s="11" t="s">
        <v>47</v>
      </c>
      <c r="C22" s="11" t="s">
        <v>48</v>
      </c>
      <c r="D22" s="10" t="s">
        <v>14</v>
      </c>
      <c r="E22" s="12">
        <v>500</v>
      </c>
      <c r="F22" s="13"/>
      <c r="G22" s="12">
        <f t="shared" si="0"/>
        <v>0</v>
      </c>
      <c r="H22" s="11"/>
    </row>
    <row r="23" ht="30" customHeight="1" spans="1:8">
      <c r="A23" s="10">
        <v>21</v>
      </c>
      <c r="B23" s="11" t="s">
        <v>49</v>
      </c>
      <c r="C23" s="11" t="s">
        <v>50</v>
      </c>
      <c r="D23" s="10" t="s">
        <v>51</v>
      </c>
      <c r="E23" s="12">
        <v>130</v>
      </c>
      <c r="F23" s="13"/>
      <c r="G23" s="12">
        <f t="shared" si="0"/>
        <v>0</v>
      </c>
      <c r="H23" s="11"/>
    </row>
    <row r="24" customHeight="1" spans="1:8">
      <c r="A24" s="10">
        <v>22</v>
      </c>
      <c r="B24" s="11" t="s">
        <v>52</v>
      </c>
      <c r="C24" s="11" t="s">
        <v>53</v>
      </c>
      <c r="D24" s="10" t="s">
        <v>14</v>
      </c>
      <c r="E24" s="12">
        <v>2770</v>
      </c>
      <c r="F24" s="13"/>
      <c r="G24" s="12">
        <f t="shared" si="0"/>
        <v>0</v>
      </c>
      <c r="H24" s="11"/>
    </row>
    <row r="25" customHeight="1" spans="1:8">
      <c r="A25" s="10">
        <v>23</v>
      </c>
      <c r="B25" s="11" t="s">
        <v>54</v>
      </c>
      <c r="C25" s="11" t="s">
        <v>55</v>
      </c>
      <c r="D25" s="10" t="s">
        <v>14</v>
      </c>
      <c r="E25" s="12">
        <v>536</v>
      </c>
      <c r="F25" s="13"/>
      <c r="G25" s="12">
        <f t="shared" si="0"/>
        <v>0</v>
      </c>
      <c r="H25" s="11"/>
    </row>
    <row r="26" customHeight="1" spans="1:8">
      <c r="A26" s="10">
        <v>24</v>
      </c>
      <c r="B26" s="11" t="s">
        <v>56</v>
      </c>
      <c r="C26" s="11"/>
      <c r="D26" s="10" t="s">
        <v>57</v>
      </c>
      <c r="E26" s="12">
        <v>260</v>
      </c>
      <c r="F26" s="13"/>
      <c r="G26" s="12">
        <f t="shared" si="0"/>
        <v>0</v>
      </c>
      <c r="H26" s="11"/>
    </row>
    <row r="27" customHeight="1" spans="1:8">
      <c r="A27" s="10">
        <v>25</v>
      </c>
      <c r="B27" s="11" t="s">
        <v>58</v>
      </c>
      <c r="C27" s="11" t="s">
        <v>59</v>
      </c>
      <c r="D27" s="10" t="s">
        <v>14</v>
      </c>
      <c r="E27" s="12">
        <v>260</v>
      </c>
      <c r="F27" s="13"/>
      <c r="G27" s="12">
        <f t="shared" si="0"/>
        <v>0</v>
      </c>
      <c r="H27" s="11"/>
    </row>
    <row r="28" customHeight="1" spans="1:8">
      <c r="A28" s="10">
        <v>26</v>
      </c>
      <c r="B28" s="11" t="s">
        <v>60</v>
      </c>
      <c r="C28" s="11" t="s">
        <v>61</v>
      </c>
      <c r="D28" s="10" t="s">
        <v>41</v>
      </c>
      <c r="E28" s="12">
        <v>42</v>
      </c>
      <c r="F28" s="13"/>
      <c r="G28" s="12">
        <f t="shared" si="0"/>
        <v>0</v>
      </c>
      <c r="H28" s="11"/>
    </row>
    <row r="29" customHeight="1" spans="1:8">
      <c r="A29" s="10">
        <v>27</v>
      </c>
      <c r="B29" s="11" t="s">
        <v>62</v>
      </c>
      <c r="C29" s="11" t="s">
        <v>63</v>
      </c>
      <c r="D29" s="10" t="s">
        <v>41</v>
      </c>
      <c r="E29" s="12">
        <v>180</v>
      </c>
      <c r="F29" s="13"/>
      <c r="G29" s="12">
        <f t="shared" si="0"/>
        <v>0</v>
      </c>
      <c r="H29" s="11"/>
    </row>
    <row r="30" customHeight="1" spans="1:8">
      <c r="A30" s="10">
        <v>28</v>
      </c>
      <c r="B30" s="11" t="s">
        <v>64</v>
      </c>
      <c r="C30" s="11"/>
      <c r="D30" s="10" t="s">
        <v>14</v>
      </c>
      <c r="E30" s="12">
        <v>120</v>
      </c>
      <c r="F30" s="13"/>
      <c r="G30" s="12">
        <f t="shared" si="0"/>
        <v>0</v>
      </c>
      <c r="H30" s="11"/>
    </row>
    <row r="31" customHeight="1" spans="1:8">
      <c r="A31" s="10">
        <v>29</v>
      </c>
      <c r="B31" s="11" t="s">
        <v>65</v>
      </c>
      <c r="C31" s="11"/>
      <c r="D31" s="10" t="s">
        <v>14</v>
      </c>
      <c r="E31" s="12">
        <v>41.5</v>
      </c>
      <c r="F31" s="13"/>
      <c r="G31" s="12">
        <f t="shared" si="0"/>
        <v>0</v>
      </c>
      <c r="H31" s="11"/>
    </row>
    <row r="32" customHeight="1" spans="1:8">
      <c r="A32" s="10">
        <v>30</v>
      </c>
      <c r="B32" s="11" t="s">
        <v>66</v>
      </c>
      <c r="C32" s="11" t="s">
        <v>67</v>
      </c>
      <c r="D32" s="10" t="s">
        <v>57</v>
      </c>
      <c r="E32" s="12">
        <v>126</v>
      </c>
      <c r="F32" s="13"/>
      <c r="G32" s="12">
        <f t="shared" si="0"/>
        <v>0</v>
      </c>
      <c r="H32" s="11"/>
    </row>
    <row r="33" customHeight="1" spans="1:8">
      <c r="A33" s="10">
        <v>31</v>
      </c>
      <c r="B33" s="11" t="s">
        <v>68</v>
      </c>
      <c r="C33" s="11" t="s">
        <v>69</v>
      </c>
      <c r="D33" s="10" t="s">
        <v>14</v>
      </c>
      <c r="E33" s="12">
        <v>220</v>
      </c>
      <c r="F33" s="13"/>
      <c r="G33" s="12">
        <f t="shared" si="0"/>
        <v>0</v>
      </c>
      <c r="H33" s="11"/>
    </row>
    <row r="34" customHeight="1" spans="1:8">
      <c r="A34" s="10">
        <v>32</v>
      </c>
      <c r="B34" s="11" t="s">
        <v>70</v>
      </c>
      <c r="C34" s="11" t="s">
        <v>71</v>
      </c>
      <c r="D34" s="10" t="s">
        <v>14</v>
      </c>
      <c r="E34" s="12">
        <v>160</v>
      </c>
      <c r="F34" s="13"/>
      <c r="G34" s="12">
        <f t="shared" si="0"/>
        <v>0</v>
      </c>
      <c r="H34" s="11"/>
    </row>
    <row r="35" customHeight="1" spans="1:8">
      <c r="A35" s="10">
        <v>33</v>
      </c>
      <c r="B35" s="11" t="s">
        <v>72</v>
      </c>
      <c r="C35" s="11"/>
      <c r="D35" s="10" t="s">
        <v>14</v>
      </c>
      <c r="E35" s="12">
        <v>156</v>
      </c>
      <c r="F35" s="13"/>
      <c r="G35" s="12">
        <f t="shared" si="0"/>
        <v>0</v>
      </c>
      <c r="H35" s="11"/>
    </row>
    <row r="36" customHeight="1" spans="1:8">
      <c r="A36" s="10">
        <v>34</v>
      </c>
      <c r="B36" s="11" t="s">
        <v>73</v>
      </c>
      <c r="C36" s="11" t="s">
        <v>74</v>
      </c>
      <c r="D36" s="10" t="s">
        <v>31</v>
      </c>
      <c r="E36" s="12">
        <v>27</v>
      </c>
      <c r="F36" s="13"/>
      <c r="G36" s="12">
        <f t="shared" si="0"/>
        <v>0</v>
      </c>
      <c r="H36" s="11"/>
    </row>
    <row r="37" customHeight="1" spans="1:8">
      <c r="A37" s="10">
        <v>35</v>
      </c>
      <c r="B37" s="11" t="s">
        <v>75</v>
      </c>
      <c r="C37" s="11"/>
      <c r="D37" s="10" t="s">
        <v>51</v>
      </c>
      <c r="E37" s="12">
        <v>89</v>
      </c>
      <c r="F37" s="13"/>
      <c r="G37" s="12">
        <f t="shared" si="0"/>
        <v>0</v>
      </c>
      <c r="H37" s="11"/>
    </row>
    <row r="38" customHeight="1" spans="1:8">
      <c r="A38" s="10">
        <v>36</v>
      </c>
      <c r="B38" s="11" t="s">
        <v>76</v>
      </c>
      <c r="C38" s="11" t="s">
        <v>77</v>
      </c>
      <c r="D38" s="10" t="s">
        <v>14</v>
      </c>
      <c r="E38" s="12">
        <v>345</v>
      </c>
      <c r="F38" s="13"/>
      <c r="G38" s="12">
        <f t="shared" si="0"/>
        <v>0</v>
      </c>
      <c r="H38" s="11"/>
    </row>
    <row r="39" customHeight="1" spans="1:8">
      <c r="A39" s="10">
        <v>37</v>
      </c>
      <c r="B39" s="11" t="s">
        <v>78</v>
      </c>
      <c r="C39" s="11"/>
      <c r="D39" s="10" t="s">
        <v>14</v>
      </c>
      <c r="E39" s="12">
        <v>120</v>
      </c>
      <c r="F39" s="13"/>
      <c r="G39" s="12">
        <f t="shared" si="0"/>
        <v>0</v>
      </c>
      <c r="H39" s="11"/>
    </row>
    <row r="40" customHeight="1" spans="1:8">
      <c r="A40" s="10">
        <v>38</v>
      </c>
      <c r="B40" s="11" t="s">
        <v>79</v>
      </c>
      <c r="C40" s="11" t="s">
        <v>80</v>
      </c>
      <c r="D40" s="10" t="s">
        <v>81</v>
      </c>
      <c r="E40" s="12">
        <v>240</v>
      </c>
      <c r="F40" s="13"/>
      <c r="G40" s="12">
        <f t="shared" si="0"/>
        <v>0</v>
      </c>
      <c r="H40" s="11"/>
    </row>
    <row r="41" customHeight="1" spans="1:8">
      <c r="A41" s="10">
        <v>39</v>
      </c>
      <c r="B41" s="11" t="s">
        <v>82</v>
      </c>
      <c r="C41" s="11"/>
      <c r="D41" s="10" t="s">
        <v>14</v>
      </c>
      <c r="E41" s="12">
        <v>120</v>
      </c>
      <c r="F41" s="13"/>
      <c r="G41" s="12">
        <f t="shared" si="0"/>
        <v>0</v>
      </c>
      <c r="H41" s="11"/>
    </row>
    <row r="42" customHeight="1" spans="1:8">
      <c r="A42" s="10">
        <v>40</v>
      </c>
      <c r="B42" s="11" t="s">
        <v>83</v>
      </c>
      <c r="C42" s="11" t="s">
        <v>84</v>
      </c>
      <c r="D42" s="10" t="s">
        <v>41</v>
      </c>
      <c r="E42" s="12">
        <v>12</v>
      </c>
      <c r="F42" s="13"/>
      <c r="G42" s="12">
        <f t="shared" si="0"/>
        <v>0</v>
      </c>
      <c r="H42" s="11"/>
    </row>
    <row r="43" customHeight="1" spans="1:8">
      <c r="A43" s="10">
        <v>41</v>
      </c>
      <c r="B43" s="11" t="s">
        <v>85</v>
      </c>
      <c r="C43" s="11" t="s">
        <v>61</v>
      </c>
      <c r="D43" s="10" t="s">
        <v>41</v>
      </c>
      <c r="E43" s="12">
        <v>48</v>
      </c>
      <c r="F43" s="13"/>
      <c r="G43" s="12">
        <f t="shared" si="0"/>
        <v>0</v>
      </c>
      <c r="H43" s="11"/>
    </row>
    <row r="44" customHeight="1" spans="1:8">
      <c r="A44" s="10">
        <v>42</v>
      </c>
      <c r="B44" s="11" t="s">
        <v>86</v>
      </c>
      <c r="C44" s="11" t="s">
        <v>87</v>
      </c>
      <c r="D44" s="10" t="s">
        <v>14</v>
      </c>
      <c r="E44" s="12">
        <v>155</v>
      </c>
      <c r="F44" s="13"/>
      <c r="G44" s="12">
        <f t="shared" si="0"/>
        <v>0</v>
      </c>
      <c r="H44" s="11"/>
    </row>
    <row r="45" customHeight="1" spans="1:8">
      <c r="A45" s="10">
        <v>43</v>
      </c>
      <c r="B45" s="11" t="s">
        <v>88</v>
      </c>
      <c r="C45" s="11" t="s">
        <v>89</v>
      </c>
      <c r="D45" s="10" t="s">
        <v>41</v>
      </c>
      <c r="E45" s="12">
        <v>900</v>
      </c>
      <c r="F45" s="13"/>
      <c r="G45" s="12">
        <f t="shared" si="0"/>
        <v>0</v>
      </c>
      <c r="H45" s="11"/>
    </row>
    <row r="46" customHeight="1" spans="1:8">
      <c r="A46" s="10">
        <v>44</v>
      </c>
      <c r="B46" s="11" t="s">
        <v>90</v>
      </c>
      <c r="C46" s="11" t="s">
        <v>91</v>
      </c>
      <c r="D46" s="10" t="s">
        <v>14</v>
      </c>
      <c r="E46" s="12">
        <v>900</v>
      </c>
      <c r="F46" s="13"/>
      <c r="G46" s="12">
        <f t="shared" si="0"/>
        <v>0</v>
      </c>
      <c r="H46" s="11"/>
    </row>
    <row r="47" customHeight="1" spans="1:8">
      <c r="A47" s="10">
        <v>45</v>
      </c>
      <c r="B47" s="11" t="s">
        <v>92</v>
      </c>
      <c r="C47" s="11" t="s">
        <v>93</v>
      </c>
      <c r="D47" s="10" t="s">
        <v>14</v>
      </c>
      <c r="E47" s="12">
        <v>100</v>
      </c>
      <c r="F47" s="13"/>
      <c r="G47" s="12">
        <f t="shared" si="0"/>
        <v>0</v>
      </c>
      <c r="H47" s="11"/>
    </row>
    <row r="48" customHeight="1" spans="1:8">
      <c r="A48" s="10">
        <v>46</v>
      </c>
      <c r="B48" s="11" t="s">
        <v>94</v>
      </c>
      <c r="C48" s="11"/>
      <c r="D48" s="10" t="s">
        <v>95</v>
      </c>
      <c r="E48" s="12">
        <v>874</v>
      </c>
      <c r="F48" s="13"/>
      <c r="G48" s="12">
        <f t="shared" si="0"/>
        <v>0</v>
      </c>
      <c r="H48" s="11"/>
    </row>
    <row r="49" customHeight="1" spans="1:8">
      <c r="A49" s="10">
        <v>47</v>
      </c>
      <c r="B49" s="11" t="s">
        <v>96</v>
      </c>
      <c r="C49" s="11" t="s">
        <v>97</v>
      </c>
      <c r="D49" s="10" t="s">
        <v>31</v>
      </c>
      <c r="E49" s="12">
        <v>16</v>
      </c>
      <c r="F49" s="13"/>
      <c r="G49" s="12">
        <f t="shared" si="0"/>
        <v>0</v>
      </c>
      <c r="H49" s="11"/>
    </row>
    <row r="50" customHeight="1" spans="1:8">
      <c r="A50" s="10">
        <v>48</v>
      </c>
      <c r="B50" s="11" t="s">
        <v>98</v>
      </c>
      <c r="C50" s="11"/>
      <c r="D50" s="10" t="s">
        <v>14</v>
      </c>
      <c r="E50" s="12">
        <v>360</v>
      </c>
      <c r="F50" s="13"/>
      <c r="G50" s="12">
        <f t="shared" si="0"/>
        <v>0</v>
      </c>
      <c r="H50" s="11"/>
    </row>
    <row r="51" customHeight="1" spans="1:8">
      <c r="A51" s="10">
        <v>49</v>
      </c>
      <c r="B51" s="11" t="s">
        <v>99</v>
      </c>
      <c r="C51" s="11"/>
      <c r="D51" s="10" t="s">
        <v>95</v>
      </c>
      <c r="E51" s="12">
        <v>96</v>
      </c>
      <c r="F51" s="13"/>
      <c r="G51" s="12">
        <f t="shared" si="0"/>
        <v>0</v>
      </c>
      <c r="H51" s="11"/>
    </row>
    <row r="52" customHeight="1" spans="1:8">
      <c r="A52" s="10">
        <v>50</v>
      </c>
      <c r="B52" s="11" t="s">
        <v>100</v>
      </c>
      <c r="C52" s="11"/>
      <c r="D52" s="10" t="s">
        <v>101</v>
      </c>
      <c r="E52" s="12">
        <v>92</v>
      </c>
      <c r="F52" s="13"/>
      <c r="G52" s="12">
        <f t="shared" si="0"/>
        <v>0</v>
      </c>
      <c r="H52" s="11"/>
    </row>
    <row r="53" customHeight="1" spans="1:8">
      <c r="A53" s="10">
        <v>51</v>
      </c>
      <c r="B53" s="11" t="s">
        <v>102</v>
      </c>
      <c r="C53" s="11" t="s">
        <v>103</v>
      </c>
      <c r="D53" s="10" t="s">
        <v>104</v>
      </c>
      <c r="E53" s="12">
        <v>201</v>
      </c>
      <c r="F53" s="13"/>
      <c r="G53" s="12">
        <f t="shared" si="0"/>
        <v>0</v>
      </c>
      <c r="H53" s="11"/>
    </row>
    <row r="54" ht="19" customHeight="1" spans="1:8">
      <c r="A54" s="10">
        <v>52</v>
      </c>
      <c r="B54" s="11" t="s">
        <v>105</v>
      </c>
      <c r="C54" s="11" t="s">
        <v>106</v>
      </c>
      <c r="D54" s="10" t="s">
        <v>107</v>
      </c>
      <c r="E54" s="12">
        <v>8</v>
      </c>
      <c r="F54" s="13"/>
      <c r="G54" s="12">
        <f t="shared" si="0"/>
        <v>0</v>
      </c>
      <c r="H54" s="11"/>
    </row>
    <row r="55" customHeight="1" spans="1:8">
      <c r="A55" s="10">
        <v>53</v>
      </c>
      <c r="B55" s="11" t="s">
        <v>108</v>
      </c>
      <c r="C55" s="11"/>
      <c r="D55" s="10" t="s">
        <v>14</v>
      </c>
      <c r="E55" s="12">
        <v>300</v>
      </c>
      <c r="F55" s="13"/>
      <c r="G55" s="12">
        <f t="shared" si="0"/>
        <v>0</v>
      </c>
      <c r="H55" s="11"/>
    </row>
    <row r="56" customHeight="1" spans="1:8">
      <c r="A56" s="10">
        <v>54</v>
      </c>
      <c r="B56" s="11" t="s">
        <v>109</v>
      </c>
      <c r="C56" s="11" t="s">
        <v>110</v>
      </c>
      <c r="D56" s="10" t="s">
        <v>14</v>
      </c>
      <c r="E56" s="12">
        <v>120</v>
      </c>
      <c r="F56" s="13"/>
      <c r="G56" s="12">
        <f t="shared" si="0"/>
        <v>0</v>
      </c>
      <c r="H56" s="11"/>
    </row>
    <row r="57" customHeight="1" spans="1:8">
      <c r="A57" s="10">
        <v>55</v>
      </c>
      <c r="B57" s="11" t="s">
        <v>111</v>
      </c>
      <c r="C57" s="11" t="s">
        <v>97</v>
      </c>
      <c r="D57" s="10" t="s">
        <v>31</v>
      </c>
      <c r="E57" s="12">
        <v>21</v>
      </c>
      <c r="F57" s="13"/>
      <c r="G57" s="12">
        <f t="shared" si="0"/>
        <v>0</v>
      </c>
      <c r="H57" s="11"/>
    </row>
    <row r="58" customHeight="1" spans="1:8">
      <c r="A58" s="10">
        <v>56</v>
      </c>
      <c r="B58" s="11" t="s">
        <v>112</v>
      </c>
      <c r="C58" s="11" t="s">
        <v>113</v>
      </c>
      <c r="D58" s="10" t="s">
        <v>41</v>
      </c>
      <c r="E58" s="12">
        <v>18</v>
      </c>
      <c r="F58" s="13"/>
      <c r="G58" s="12">
        <f t="shared" si="0"/>
        <v>0</v>
      </c>
      <c r="H58" s="11"/>
    </row>
    <row r="59" customHeight="1" spans="1:8">
      <c r="A59" s="10">
        <v>57</v>
      </c>
      <c r="B59" s="11" t="s">
        <v>114</v>
      </c>
      <c r="C59" s="11"/>
      <c r="D59" s="10" t="s">
        <v>14</v>
      </c>
      <c r="E59" s="12">
        <v>53</v>
      </c>
      <c r="F59" s="13"/>
      <c r="G59" s="12">
        <f t="shared" si="0"/>
        <v>0</v>
      </c>
      <c r="H59" s="11"/>
    </row>
    <row r="60" customHeight="1" spans="1:8">
      <c r="A60" s="10">
        <v>58</v>
      </c>
      <c r="B60" s="11" t="s">
        <v>115</v>
      </c>
      <c r="C60" s="11"/>
      <c r="D60" s="10" t="s">
        <v>14</v>
      </c>
      <c r="E60" s="12">
        <v>160</v>
      </c>
      <c r="F60" s="13"/>
      <c r="G60" s="12">
        <f t="shared" si="0"/>
        <v>0</v>
      </c>
      <c r="H60" s="11"/>
    </row>
    <row r="61" customHeight="1" spans="1:8">
      <c r="A61" s="10">
        <v>59</v>
      </c>
      <c r="B61" s="11" t="s">
        <v>116</v>
      </c>
      <c r="C61" s="11" t="s">
        <v>117</v>
      </c>
      <c r="D61" s="10" t="s">
        <v>118</v>
      </c>
      <c r="E61" s="12">
        <v>1200</v>
      </c>
      <c r="F61" s="13"/>
      <c r="G61" s="12">
        <f t="shared" si="0"/>
        <v>0</v>
      </c>
      <c r="H61" s="11"/>
    </row>
    <row r="62" customHeight="1" spans="1:8">
      <c r="A62" s="10">
        <v>60</v>
      </c>
      <c r="B62" s="11" t="s">
        <v>119</v>
      </c>
      <c r="C62" s="11"/>
      <c r="D62" s="10" t="s">
        <v>14</v>
      </c>
      <c r="E62" s="12">
        <v>120</v>
      </c>
      <c r="F62" s="13"/>
      <c r="G62" s="12">
        <f t="shared" si="0"/>
        <v>0</v>
      </c>
      <c r="H62" s="11"/>
    </row>
    <row r="63" customHeight="1" spans="1:8">
      <c r="A63" s="10">
        <v>61</v>
      </c>
      <c r="B63" s="11" t="s">
        <v>120</v>
      </c>
      <c r="C63" s="11"/>
      <c r="D63" s="10" t="s">
        <v>14</v>
      </c>
      <c r="E63" s="12">
        <v>360</v>
      </c>
      <c r="F63" s="13"/>
      <c r="G63" s="12">
        <f t="shared" si="0"/>
        <v>0</v>
      </c>
      <c r="H63" s="11"/>
    </row>
    <row r="64" customHeight="1" spans="1:8">
      <c r="A64" s="10">
        <v>62</v>
      </c>
      <c r="B64" s="11" t="s">
        <v>121</v>
      </c>
      <c r="C64" s="11" t="s">
        <v>40</v>
      </c>
      <c r="D64" s="10" t="s">
        <v>41</v>
      </c>
      <c r="E64" s="12">
        <v>72</v>
      </c>
      <c r="F64" s="13"/>
      <c r="G64" s="12">
        <f t="shared" si="0"/>
        <v>0</v>
      </c>
      <c r="H64" s="11"/>
    </row>
    <row r="65" customHeight="1" spans="1:8">
      <c r="A65" s="10">
        <v>63</v>
      </c>
      <c r="B65" s="11" t="s">
        <v>122</v>
      </c>
      <c r="C65" s="11"/>
      <c r="D65" s="10" t="s">
        <v>14</v>
      </c>
      <c r="E65" s="12">
        <v>135</v>
      </c>
      <c r="F65" s="13"/>
      <c r="G65" s="12">
        <f t="shared" si="0"/>
        <v>0</v>
      </c>
      <c r="H65" s="11"/>
    </row>
    <row r="66" customHeight="1" spans="1:8">
      <c r="A66" s="10">
        <v>64</v>
      </c>
      <c r="B66" s="11" t="s">
        <v>123</v>
      </c>
      <c r="C66" s="11" t="s">
        <v>124</v>
      </c>
      <c r="D66" s="10" t="s">
        <v>104</v>
      </c>
      <c r="E66" s="12">
        <v>67</v>
      </c>
      <c r="F66" s="13"/>
      <c r="G66" s="12">
        <f t="shared" si="0"/>
        <v>0</v>
      </c>
      <c r="H66" s="11"/>
    </row>
    <row r="67" customHeight="1" spans="1:8">
      <c r="A67" s="10">
        <v>65</v>
      </c>
      <c r="B67" s="11" t="s">
        <v>125</v>
      </c>
      <c r="C67" s="11"/>
      <c r="D67" s="10" t="s">
        <v>14</v>
      </c>
      <c r="E67" s="12">
        <v>145</v>
      </c>
      <c r="F67" s="13"/>
      <c r="G67" s="12">
        <f t="shared" ref="G67:G130" si="1">E67*F67</f>
        <v>0</v>
      </c>
      <c r="H67" s="11"/>
    </row>
    <row r="68" customHeight="1" spans="1:8">
      <c r="A68" s="10">
        <v>66</v>
      </c>
      <c r="B68" s="11" t="s">
        <v>126</v>
      </c>
      <c r="C68" s="11"/>
      <c r="D68" s="10" t="s">
        <v>14</v>
      </c>
      <c r="E68" s="12">
        <v>48</v>
      </c>
      <c r="F68" s="13"/>
      <c r="G68" s="12">
        <f t="shared" si="1"/>
        <v>0</v>
      </c>
      <c r="H68" s="11"/>
    </row>
    <row r="69" customHeight="1" spans="1:8">
      <c r="A69" s="10">
        <v>67</v>
      </c>
      <c r="B69" s="11" t="s">
        <v>127</v>
      </c>
      <c r="C69" s="11" t="s">
        <v>128</v>
      </c>
      <c r="D69" s="10" t="s">
        <v>51</v>
      </c>
      <c r="E69" s="12">
        <v>46</v>
      </c>
      <c r="F69" s="13"/>
      <c r="G69" s="12">
        <f t="shared" si="1"/>
        <v>0</v>
      </c>
      <c r="H69" s="11"/>
    </row>
    <row r="70" customHeight="1" spans="1:8">
      <c r="A70" s="10">
        <v>68</v>
      </c>
      <c r="B70" s="11" t="s">
        <v>129</v>
      </c>
      <c r="C70" s="11" t="s">
        <v>130</v>
      </c>
      <c r="D70" s="10" t="s">
        <v>19</v>
      </c>
      <c r="E70" s="12">
        <v>9</v>
      </c>
      <c r="F70" s="13"/>
      <c r="G70" s="12">
        <f t="shared" si="1"/>
        <v>0</v>
      </c>
      <c r="H70" s="11"/>
    </row>
    <row r="71" customHeight="1" spans="1:8">
      <c r="A71" s="10">
        <v>69</v>
      </c>
      <c r="B71" s="11" t="s">
        <v>131</v>
      </c>
      <c r="C71" s="11"/>
      <c r="D71" s="10" t="s">
        <v>14</v>
      </c>
      <c r="E71" s="12">
        <v>505</v>
      </c>
      <c r="F71" s="13"/>
      <c r="G71" s="12">
        <f t="shared" si="1"/>
        <v>0</v>
      </c>
      <c r="H71" s="11"/>
    </row>
    <row r="72" customHeight="1" spans="1:8">
      <c r="A72" s="10">
        <v>70</v>
      </c>
      <c r="B72" s="11" t="s">
        <v>132</v>
      </c>
      <c r="C72" s="11"/>
      <c r="D72" s="10" t="s">
        <v>14</v>
      </c>
      <c r="E72" s="12">
        <v>55</v>
      </c>
      <c r="F72" s="13"/>
      <c r="G72" s="12">
        <f t="shared" si="1"/>
        <v>0</v>
      </c>
      <c r="H72" s="11"/>
    </row>
    <row r="73" customHeight="1" spans="1:8">
      <c r="A73" s="10">
        <v>71</v>
      </c>
      <c r="B73" s="11" t="s">
        <v>133</v>
      </c>
      <c r="C73" s="11" t="s">
        <v>134</v>
      </c>
      <c r="D73" s="10" t="s">
        <v>11</v>
      </c>
      <c r="E73" s="12">
        <v>33</v>
      </c>
      <c r="F73" s="13"/>
      <c r="G73" s="12">
        <f t="shared" si="1"/>
        <v>0</v>
      </c>
      <c r="H73" s="11"/>
    </row>
    <row r="74" customHeight="1" spans="1:8">
      <c r="A74" s="10">
        <v>72</v>
      </c>
      <c r="B74" s="11" t="s">
        <v>135</v>
      </c>
      <c r="C74" s="11"/>
      <c r="D74" s="10" t="s">
        <v>14</v>
      </c>
      <c r="E74" s="12">
        <v>78</v>
      </c>
      <c r="F74" s="13"/>
      <c r="G74" s="12">
        <f t="shared" si="1"/>
        <v>0</v>
      </c>
      <c r="H74" s="11"/>
    </row>
    <row r="75" customHeight="1" spans="1:8">
      <c r="A75" s="10">
        <v>73</v>
      </c>
      <c r="B75" s="11" t="s">
        <v>136</v>
      </c>
      <c r="C75" s="11"/>
      <c r="D75" s="10" t="s">
        <v>14</v>
      </c>
      <c r="E75" s="12">
        <v>104</v>
      </c>
      <c r="F75" s="13"/>
      <c r="G75" s="12">
        <f t="shared" si="1"/>
        <v>0</v>
      </c>
      <c r="H75" s="11"/>
    </row>
    <row r="76" customHeight="1" spans="1:8">
      <c r="A76" s="10">
        <v>74</v>
      </c>
      <c r="B76" s="11" t="s">
        <v>137</v>
      </c>
      <c r="C76" s="11"/>
      <c r="D76" s="10" t="s">
        <v>14</v>
      </c>
      <c r="E76" s="12">
        <v>130</v>
      </c>
      <c r="F76" s="13"/>
      <c r="G76" s="12">
        <f t="shared" si="1"/>
        <v>0</v>
      </c>
      <c r="H76" s="11"/>
    </row>
    <row r="77" customHeight="1" spans="1:8">
      <c r="A77" s="10">
        <v>75</v>
      </c>
      <c r="B77" s="11" t="s">
        <v>138</v>
      </c>
      <c r="C77" s="11"/>
      <c r="D77" s="10" t="s">
        <v>14</v>
      </c>
      <c r="E77" s="12">
        <v>6</v>
      </c>
      <c r="F77" s="13"/>
      <c r="G77" s="12">
        <f t="shared" si="1"/>
        <v>0</v>
      </c>
      <c r="H77" s="11"/>
    </row>
    <row r="78" customHeight="1" spans="1:8">
      <c r="A78" s="10">
        <v>76</v>
      </c>
      <c r="B78" s="11" t="s">
        <v>139</v>
      </c>
      <c r="C78" s="11" t="s">
        <v>140</v>
      </c>
      <c r="D78" s="10" t="s">
        <v>14</v>
      </c>
      <c r="E78" s="12">
        <v>98</v>
      </c>
      <c r="F78" s="13"/>
      <c r="G78" s="12">
        <f t="shared" si="1"/>
        <v>0</v>
      </c>
      <c r="H78" s="11"/>
    </row>
    <row r="79" customHeight="1" spans="1:8">
      <c r="A79" s="10">
        <v>77</v>
      </c>
      <c r="B79" s="11" t="s">
        <v>141</v>
      </c>
      <c r="C79" s="11" t="s">
        <v>142</v>
      </c>
      <c r="D79" s="10" t="s">
        <v>41</v>
      </c>
      <c r="E79" s="12">
        <v>130</v>
      </c>
      <c r="F79" s="13"/>
      <c r="G79" s="12">
        <f t="shared" si="1"/>
        <v>0</v>
      </c>
      <c r="H79" s="11"/>
    </row>
    <row r="80" customHeight="1" spans="1:8">
      <c r="A80" s="10">
        <v>78</v>
      </c>
      <c r="B80" s="11" t="s">
        <v>143</v>
      </c>
      <c r="C80" s="11" t="s">
        <v>144</v>
      </c>
      <c r="D80" s="10" t="s">
        <v>11</v>
      </c>
      <c r="E80" s="12">
        <v>65</v>
      </c>
      <c r="F80" s="13"/>
      <c r="G80" s="12">
        <f t="shared" si="1"/>
        <v>0</v>
      </c>
      <c r="H80" s="11"/>
    </row>
    <row r="81" customHeight="1" spans="1:8">
      <c r="A81" s="10">
        <v>79</v>
      </c>
      <c r="B81" s="11" t="s">
        <v>145</v>
      </c>
      <c r="C81" s="11" t="s">
        <v>146</v>
      </c>
      <c r="D81" s="10" t="s">
        <v>81</v>
      </c>
      <c r="E81" s="12">
        <v>7</v>
      </c>
      <c r="F81" s="13"/>
      <c r="G81" s="12">
        <f t="shared" si="1"/>
        <v>0</v>
      </c>
      <c r="H81" s="11"/>
    </row>
    <row r="82" customHeight="1" spans="1:8">
      <c r="A82" s="10">
        <v>80</v>
      </c>
      <c r="B82" s="11" t="s">
        <v>147</v>
      </c>
      <c r="C82" s="11" t="s">
        <v>148</v>
      </c>
      <c r="D82" s="10" t="s">
        <v>107</v>
      </c>
      <c r="E82" s="12">
        <v>16</v>
      </c>
      <c r="F82" s="13"/>
      <c r="G82" s="12">
        <f t="shared" si="1"/>
        <v>0</v>
      </c>
      <c r="H82" s="11"/>
    </row>
    <row r="83" customHeight="1" spans="1:8">
      <c r="A83" s="10">
        <v>81</v>
      </c>
      <c r="B83" s="11" t="s">
        <v>149</v>
      </c>
      <c r="C83" s="11" t="s">
        <v>150</v>
      </c>
      <c r="D83" s="10" t="s">
        <v>14</v>
      </c>
      <c r="E83" s="12">
        <v>130</v>
      </c>
      <c r="F83" s="13"/>
      <c r="G83" s="12">
        <f t="shared" si="1"/>
        <v>0</v>
      </c>
      <c r="H83" s="11"/>
    </row>
    <row r="84" customHeight="1" spans="1:8">
      <c r="A84" s="10">
        <v>82</v>
      </c>
      <c r="B84" s="11" t="s">
        <v>151</v>
      </c>
      <c r="C84" s="11" t="s">
        <v>152</v>
      </c>
      <c r="D84" s="10" t="s">
        <v>101</v>
      </c>
      <c r="E84" s="12">
        <v>900</v>
      </c>
      <c r="F84" s="13"/>
      <c r="G84" s="12">
        <f t="shared" si="1"/>
        <v>0</v>
      </c>
      <c r="H84" s="11"/>
    </row>
    <row r="85" customHeight="1" spans="1:8">
      <c r="A85" s="10">
        <v>83</v>
      </c>
      <c r="B85" s="11" t="s">
        <v>153</v>
      </c>
      <c r="C85" s="11" t="s">
        <v>154</v>
      </c>
      <c r="D85" s="10" t="s">
        <v>107</v>
      </c>
      <c r="E85" s="12">
        <v>10</v>
      </c>
      <c r="F85" s="13"/>
      <c r="G85" s="12">
        <f t="shared" si="1"/>
        <v>0</v>
      </c>
      <c r="H85" s="11"/>
    </row>
    <row r="86" customHeight="1" spans="1:8">
      <c r="A86" s="10">
        <v>84</v>
      </c>
      <c r="B86" s="11" t="s">
        <v>155</v>
      </c>
      <c r="C86" s="11" t="s">
        <v>156</v>
      </c>
      <c r="D86" s="10" t="s">
        <v>41</v>
      </c>
      <c r="E86" s="12">
        <v>39</v>
      </c>
      <c r="F86" s="13"/>
      <c r="G86" s="12">
        <f t="shared" si="1"/>
        <v>0</v>
      </c>
      <c r="H86" s="11"/>
    </row>
    <row r="87" customHeight="1" spans="1:8">
      <c r="A87" s="10">
        <v>85</v>
      </c>
      <c r="B87" s="11" t="s">
        <v>157</v>
      </c>
      <c r="C87" s="11" t="s">
        <v>158</v>
      </c>
      <c r="D87" s="10" t="s">
        <v>101</v>
      </c>
      <c r="E87" s="12">
        <v>102</v>
      </c>
      <c r="F87" s="13"/>
      <c r="G87" s="12">
        <f t="shared" si="1"/>
        <v>0</v>
      </c>
      <c r="H87" s="11"/>
    </row>
    <row r="88" customHeight="1" spans="1:8">
      <c r="A88" s="10">
        <v>86</v>
      </c>
      <c r="B88" s="11" t="s">
        <v>159</v>
      </c>
      <c r="C88" s="11"/>
      <c r="D88" s="10" t="s">
        <v>95</v>
      </c>
      <c r="E88" s="12">
        <v>101</v>
      </c>
      <c r="F88" s="13"/>
      <c r="G88" s="12">
        <f t="shared" si="1"/>
        <v>0</v>
      </c>
      <c r="H88" s="11"/>
    </row>
    <row r="89" customHeight="1" spans="1:8">
      <c r="A89" s="10">
        <v>87</v>
      </c>
      <c r="B89" s="11" t="s">
        <v>160</v>
      </c>
      <c r="C89" s="11" t="s">
        <v>161</v>
      </c>
      <c r="D89" s="10" t="s">
        <v>41</v>
      </c>
      <c r="E89" s="12">
        <v>60</v>
      </c>
      <c r="F89" s="13"/>
      <c r="G89" s="12">
        <f t="shared" si="1"/>
        <v>0</v>
      </c>
      <c r="H89" s="11"/>
    </row>
    <row r="90" customHeight="1" spans="1:8">
      <c r="A90" s="10">
        <v>88</v>
      </c>
      <c r="B90" s="11" t="s">
        <v>162</v>
      </c>
      <c r="C90" s="11" t="s">
        <v>97</v>
      </c>
      <c r="D90" s="10" t="s">
        <v>31</v>
      </c>
      <c r="E90" s="12">
        <v>20</v>
      </c>
      <c r="F90" s="13"/>
      <c r="G90" s="12">
        <f t="shared" si="1"/>
        <v>0</v>
      </c>
      <c r="H90" s="11"/>
    </row>
    <row r="91" customHeight="1" spans="1:8">
      <c r="A91" s="10">
        <v>89</v>
      </c>
      <c r="B91" s="11" t="s">
        <v>163</v>
      </c>
      <c r="C91" s="11" t="s">
        <v>164</v>
      </c>
      <c r="D91" s="10" t="s">
        <v>118</v>
      </c>
      <c r="E91" s="12">
        <v>300</v>
      </c>
      <c r="F91" s="13"/>
      <c r="G91" s="12">
        <f t="shared" si="1"/>
        <v>0</v>
      </c>
      <c r="H91" s="11"/>
    </row>
    <row r="92" customHeight="1" spans="1:8">
      <c r="A92" s="10">
        <v>90</v>
      </c>
      <c r="B92" s="11" t="s">
        <v>165</v>
      </c>
      <c r="C92" s="11" t="s">
        <v>166</v>
      </c>
      <c r="D92" s="10" t="s">
        <v>118</v>
      </c>
      <c r="E92" s="12">
        <v>1500</v>
      </c>
      <c r="F92" s="13"/>
      <c r="G92" s="12">
        <f t="shared" si="1"/>
        <v>0</v>
      </c>
      <c r="H92" s="11"/>
    </row>
    <row r="93" customHeight="1" spans="1:8">
      <c r="A93" s="10">
        <v>91</v>
      </c>
      <c r="B93" s="11" t="s">
        <v>167</v>
      </c>
      <c r="C93" s="11"/>
      <c r="D93" s="10" t="s">
        <v>14</v>
      </c>
      <c r="E93" s="12">
        <v>50</v>
      </c>
      <c r="F93" s="13"/>
      <c r="G93" s="12">
        <f t="shared" si="1"/>
        <v>0</v>
      </c>
      <c r="H93" s="11"/>
    </row>
    <row r="94" customHeight="1" spans="1:8">
      <c r="A94" s="10">
        <v>92</v>
      </c>
      <c r="B94" s="11" t="s">
        <v>168</v>
      </c>
      <c r="C94" s="11" t="s">
        <v>169</v>
      </c>
      <c r="D94" s="10" t="s">
        <v>170</v>
      </c>
      <c r="E94" s="12">
        <v>60</v>
      </c>
      <c r="F94" s="13"/>
      <c r="G94" s="12">
        <f t="shared" si="1"/>
        <v>0</v>
      </c>
      <c r="H94" s="11"/>
    </row>
    <row r="95" customHeight="1" spans="1:8">
      <c r="A95" s="10">
        <v>93</v>
      </c>
      <c r="B95" s="11" t="s">
        <v>171</v>
      </c>
      <c r="C95" s="11" t="s">
        <v>172</v>
      </c>
      <c r="D95" s="10" t="s">
        <v>14</v>
      </c>
      <c r="E95" s="12">
        <v>260</v>
      </c>
      <c r="F95" s="13"/>
      <c r="G95" s="12">
        <f t="shared" si="1"/>
        <v>0</v>
      </c>
      <c r="H95" s="11"/>
    </row>
    <row r="96" customHeight="1" spans="1:8">
      <c r="A96" s="10">
        <v>94</v>
      </c>
      <c r="B96" s="11" t="s">
        <v>173</v>
      </c>
      <c r="C96" s="11"/>
      <c r="D96" s="10" t="s">
        <v>14</v>
      </c>
      <c r="E96" s="12">
        <v>60</v>
      </c>
      <c r="F96" s="13"/>
      <c r="G96" s="12">
        <f t="shared" si="1"/>
        <v>0</v>
      </c>
      <c r="H96" s="11"/>
    </row>
    <row r="97" customHeight="1" spans="1:8">
      <c r="A97" s="10">
        <v>95</v>
      </c>
      <c r="B97" s="11" t="s">
        <v>174</v>
      </c>
      <c r="C97" s="11" t="s">
        <v>175</v>
      </c>
      <c r="D97" s="10" t="s">
        <v>14</v>
      </c>
      <c r="E97" s="12">
        <v>910</v>
      </c>
      <c r="F97" s="13"/>
      <c r="G97" s="12">
        <f t="shared" si="1"/>
        <v>0</v>
      </c>
      <c r="H97" s="11"/>
    </row>
    <row r="98" customHeight="1" spans="1:8">
      <c r="A98" s="10">
        <v>96</v>
      </c>
      <c r="B98" s="11" t="s">
        <v>176</v>
      </c>
      <c r="C98" s="11"/>
      <c r="D98" s="10" t="s">
        <v>14</v>
      </c>
      <c r="E98" s="12">
        <v>65</v>
      </c>
      <c r="F98" s="13"/>
      <c r="G98" s="12">
        <f t="shared" si="1"/>
        <v>0</v>
      </c>
      <c r="H98" s="11"/>
    </row>
    <row r="99" customHeight="1" spans="1:8">
      <c r="A99" s="10">
        <v>97</v>
      </c>
      <c r="B99" s="11" t="s">
        <v>177</v>
      </c>
      <c r="C99" s="11" t="s">
        <v>97</v>
      </c>
      <c r="D99" s="10" t="s">
        <v>31</v>
      </c>
      <c r="E99" s="12">
        <v>14</v>
      </c>
      <c r="F99" s="13"/>
      <c r="G99" s="12">
        <f t="shared" si="1"/>
        <v>0</v>
      </c>
      <c r="H99" s="11"/>
    </row>
    <row r="100" customHeight="1" spans="1:8">
      <c r="A100" s="10">
        <v>98</v>
      </c>
      <c r="B100" s="11" t="s">
        <v>178</v>
      </c>
      <c r="C100" s="11"/>
      <c r="D100" s="10" t="s">
        <v>14</v>
      </c>
      <c r="E100" s="12">
        <v>86</v>
      </c>
      <c r="F100" s="13"/>
      <c r="G100" s="12">
        <f t="shared" si="1"/>
        <v>0</v>
      </c>
      <c r="H100" s="11"/>
    </row>
    <row r="101" customHeight="1" spans="1:8">
      <c r="A101" s="10">
        <v>99</v>
      </c>
      <c r="B101" s="11" t="s">
        <v>179</v>
      </c>
      <c r="C101" s="11" t="s">
        <v>180</v>
      </c>
      <c r="D101" s="10" t="s">
        <v>107</v>
      </c>
      <c r="E101" s="12">
        <v>4</v>
      </c>
      <c r="F101" s="13"/>
      <c r="G101" s="12">
        <f t="shared" si="1"/>
        <v>0</v>
      </c>
      <c r="H101" s="11"/>
    </row>
    <row r="102" customHeight="1" spans="1:8">
      <c r="A102" s="10">
        <v>100</v>
      </c>
      <c r="B102" s="11" t="s">
        <v>181</v>
      </c>
      <c r="C102" s="11" t="s">
        <v>182</v>
      </c>
      <c r="D102" s="10" t="s">
        <v>19</v>
      </c>
      <c r="E102" s="12">
        <v>41</v>
      </c>
      <c r="F102" s="13"/>
      <c r="G102" s="12">
        <f t="shared" si="1"/>
        <v>0</v>
      </c>
      <c r="H102" s="11"/>
    </row>
    <row r="103" customHeight="1" spans="1:8">
      <c r="A103" s="10">
        <v>101</v>
      </c>
      <c r="B103" s="11" t="s">
        <v>183</v>
      </c>
      <c r="C103" s="11" t="s">
        <v>184</v>
      </c>
      <c r="D103" s="10" t="s">
        <v>104</v>
      </c>
      <c r="E103" s="12">
        <v>118</v>
      </c>
      <c r="F103" s="13"/>
      <c r="G103" s="12">
        <f t="shared" si="1"/>
        <v>0</v>
      </c>
      <c r="H103" s="11"/>
    </row>
    <row r="104" customHeight="1" spans="1:8">
      <c r="A104" s="10">
        <v>102</v>
      </c>
      <c r="B104" s="11" t="s">
        <v>185</v>
      </c>
      <c r="C104" s="11" t="s">
        <v>186</v>
      </c>
      <c r="D104" s="10" t="s">
        <v>19</v>
      </c>
      <c r="E104" s="12">
        <v>12</v>
      </c>
      <c r="F104" s="13"/>
      <c r="G104" s="12">
        <f t="shared" si="1"/>
        <v>0</v>
      </c>
      <c r="H104" s="11"/>
    </row>
    <row r="105" customHeight="1" spans="1:8">
      <c r="A105" s="10">
        <v>103</v>
      </c>
      <c r="B105" s="11" t="s">
        <v>187</v>
      </c>
      <c r="C105" s="11" t="s">
        <v>95</v>
      </c>
      <c r="D105" s="10" t="s">
        <v>95</v>
      </c>
      <c r="E105" s="12">
        <v>120</v>
      </c>
      <c r="F105" s="13"/>
      <c r="G105" s="12">
        <f t="shared" si="1"/>
        <v>0</v>
      </c>
      <c r="H105" s="11"/>
    </row>
    <row r="106" customHeight="1" spans="1:8">
      <c r="A106" s="10">
        <v>104</v>
      </c>
      <c r="B106" s="11" t="s">
        <v>188</v>
      </c>
      <c r="C106" s="11"/>
      <c r="D106" s="10" t="s">
        <v>14</v>
      </c>
      <c r="E106" s="12">
        <v>100</v>
      </c>
      <c r="F106" s="13"/>
      <c r="G106" s="12">
        <f t="shared" si="1"/>
        <v>0</v>
      </c>
      <c r="H106" s="11"/>
    </row>
    <row r="107" customHeight="1" spans="1:8">
      <c r="A107" s="10">
        <v>105</v>
      </c>
      <c r="B107" s="11" t="s">
        <v>189</v>
      </c>
      <c r="C107" s="11" t="s">
        <v>190</v>
      </c>
      <c r="D107" s="10" t="s">
        <v>14</v>
      </c>
      <c r="E107" s="12">
        <v>200</v>
      </c>
      <c r="F107" s="13"/>
      <c r="G107" s="12">
        <f t="shared" si="1"/>
        <v>0</v>
      </c>
      <c r="H107" s="11"/>
    </row>
    <row r="108" customHeight="1" spans="1:8">
      <c r="A108" s="10">
        <v>106</v>
      </c>
      <c r="B108" s="11" t="s">
        <v>191</v>
      </c>
      <c r="C108" s="11" t="s">
        <v>192</v>
      </c>
      <c r="D108" s="10" t="s">
        <v>41</v>
      </c>
      <c r="E108" s="12">
        <v>120</v>
      </c>
      <c r="F108" s="13"/>
      <c r="G108" s="12">
        <f t="shared" si="1"/>
        <v>0</v>
      </c>
      <c r="H108" s="11"/>
    </row>
    <row r="109" customHeight="1" spans="1:8">
      <c r="A109" s="10">
        <v>107</v>
      </c>
      <c r="B109" s="11" t="s">
        <v>193</v>
      </c>
      <c r="C109" s="11" t="s">
        <v>194</v>
      </c>
      <c r="D109" s="10" t="s">
        <v>101</v>
      </c>
      <c r="E109" s="12">
        <v>92</v>
      </c>
      <c r="F109" s="13"/>
      <c r="G109" s="12">
        <f t="shared" si="1"/>
        <v>0</v>
      </c>
      <c r="H109" s="11"/>
    </row>
    <row r="110" customHeight="1" spans="1:8">
      <c r="A110" s="10">
        <v>108</v>
      </c>
      <c r="B110" s="11" t="s">
        <v>195</v>
      </c>
      <c r="C110" s="11" t="s">
        <v>196</v>
      </c>
      <c r="D110" s="10" t="s">
        <v>41</v>
      </c>
      <c r="E110" s="12">
        <v>45</v>
      </c>
      <c r="F110" s="13"/>
      <c r="G110" s="12">
        <f t="shared" si="1"/>
        <v>0</v>
      </c>
      <c r="H110" s="11"/>
    </row>
    <row r="111" customHeight="1" spans="1:8">
      <c r="A111" s="10">
        <v>109</v>
      </c>
      <c r="B111" s="11" t="s">
        <v>197</v>
      </c>
      <c r="C111" s="11" t="s">
        <v>198</v>
      </c>
      <c r="D111" s="10" t="s">
        <v>199</v>
      </c>
      <c r="E111" s="12">
        <v>150</v>
      </c>
      <c r="F111" s="13"/>
      <c r="G111" s="12">
        <f t="shared" si="1"/>
        <v>0</v>
      </c>
      <c r="H111" s="11"/>
    </row>
    <row r="112" customHeight="1" spans="1:8">
      <c r="A112" s="10">
        <v>110</v>
      </c>
      <c r="B112" s="11" t="s">
        <v>200</v>
      </c>
      <c r="C112" s="11"/>
      <c r="D112" s="10" t="s">
        <v>51</v>
      </c>
      <c r="E112" s="12">
        <v>250</v>
      </c>
      <c r="F112" s="13"/>
      <c r="G112" s="12">
        <f t="shared" si="1"/>
        <v>0</v>
      </c>
      <c r="H112" s="11"/>
    </row>
    <row r="113" customHeight="1" spans="1:8">
      <c r="A113" s="10">
        <v>111</v>
      </c>
      <c r="B113" s="11" t="s">
        <v>201</v>
      </c>
      <c r="C113" s="11" t="s">
        <v>202</v>
      </c>
      <c r="D113" s="10" t="s">
        <v>14</v>
      </c>
      <c r="E113" s="12">
        <v>15.5</v>
      </c>
      <c r="F113" s="13"/>
      <c r="G113" s="12">
        <f t="shared" si="1"/>
        <v>0</v>
      </c>
      <c r="H113" s="11"/>
    </row>
    <row r="114" customHeight="1" spans="1:8">
      <c r="A114" s="10">
        <v>112</v>
      </c>
      <c r="B114" s="11" t="s">
        <v>203</v>
      </c>
      <c r="C114" s="11" t="s">
        <v>14</v>
      </c>
      <c r="D114" s="10" t="s">
        <v>14</v>
      </c>
      <c r="E114" s="12">
        <v>144</v>
      </c>
      <c r="F114" s="13"/>
      <c r="G114" s="12">
        <f t="shared" si="1"/>
        <v>0</v>
      </c>
      <c r="H114" s="11"/>
    </row>
    <row r="115" customHeight="1" spans="1:8">
      <c r="A115" s="10">
        <v>113</v>
      </c>
      <c r="B115" s="11" t="s">
        <v>204</v>
      </c>
      <c r="C115" s="11" t="s">
        <v>205</v>
      </c>
      <c r="D115" s="10" t="s">
        <v>206</v>
      </c>
      <c r="E115" s="12">
        <v>720</v>
      </c>
      <c r="F115" s="13"/>
      <c r="G115" s="12">
        <f t="shared" si="1"/>
        <v>0</v>
      </c>
      <c r="H115" s="11"/>
    </row>
    <row r="116" ht="33" customHeight="1" spans="1:8">
      <c r="A116" s="10">
        <v>114</v>
      </c>
      <c r="B116" s="11" t="s">
        <v>207</v>
      </c>
      <c r="C116" s="11" t="s">
        <v>208</v>
      </c>
      <c r="D116" s="10" t="s">
        <v>31</v>
      </c>
      <c r="E116" s="12">
        <v>9</v>
      </c>
      <c r="F116" s="13"/>
      <c r="G116" s="12">
        <f t="shared" si="1"/>
        <v>0</v>
      </c>
      <c r="H116" s="11"/>
    </row>
    <row r="117" customHeight="1" spans="1:8">
      <c r="A117" s="10">
        <v>115</v>
      </c>
      <c r="B117" s="11" t="s">
        <v>209</v>
      </c>
      <c r="C117" s="11" t="s">
        <v>210</v>
      </c>
      <c r="D117" s="10" t="s">
        <v>104</v>
      </c>
      <c r="E117" s="12">
        <v>33</v>
      </c>
      <c r="F117" s="13"/>
      <c r="G117" s="12">
        <f t="shared" si="1"/>
        <v>0</v>
      </c>
      <c r="H117" s="11"/>
    </row>
    <row r="118" customHeight="1" spans="1:8">
      <c r="A118" s="10">
        <v>116</v>
      </c>
      <c r="B118" s="11" t="s">
        <v>211</v>
      </c>
      <c r="C118" s="11"/>
      <c r="D118" s="10" t="s">
        <v>14</v>
      </c>
      <c r="E118" s="12">
        <v>30</v>
      </c>
      <c r="F118" s="13"/>
      <c r="G118" s="12">
        <f t="shared" si="1"/>
        <v>0</v>
      </c>
      <c r="H118" s="11"/>
    </row>
    <row r="119" customHeight="1" spans="1:8">
      <c r="A119" s="10">
        <v>117</v>
      </c>
      <c r="B119" s="11" t="s">
        <v>212</v>
      </c>
      <c r="C119" s="11" t="s">
        <v>213</v>
      </c>
      <c r="D119" s="10" t="s">
        <v>41</v>
      </c>
      <c r="E119" s="12">
        <v>30</v>
      </c>
      <c r="F119" s="13"/>
      <c r="G119" s="12">
        <f t="shared" si="1"/>
        <v>0</v>
      </c>
      <c r="H119" s="11"/>
    </row>
    <row r="120" customHeight="1" spans="1:8">
      <c r="A120" s="10">
        <v>118</v>
      </c>
      <c r="B120" s="11" t="s">
        <v>214</v>
      </c>
      <c r="C120" s="11" t="s">
        <v>215</v>
      </c>
      <c r="D120" s="10" t="s">
        <v>41</v>
      </c>
      <c r="E120" s="12">
        <v>207</v>
      </c>
      <c r="F120" s="13"/>
      <c r="G120" s="12">
        <f t="shared" si="1"/>
        <v>0</v>
      </c>
      <c r="H120" s="11"/>
    </row>
    <row r="121" customHeight="1" spans="1:8">
      <c r="A121" s="10">
        <v>119</v>
      </c>
      <c r="B121" s="11" t="s">
        <v>216</v>
      </c>
      <c r="C121" s="11"/>
      <c r="D121" s="10" t="s">
        <v>14</v>
      </c>
      <c r="E121" s="12">
        <v>48</v>
      </c>
      <c r="F121" s="13"/>
      <c r="G121" s="12">
        <f t="shared" si="1"/>
        <v>0</v>
      </c>
      <c r="H121" s="11"/>
    </row>
    <row r="122" customHeight="1" spans="1:8">
      <c r="A122" s="10">
        <v>120</v>
      </c>
      <c r="B122" s="11" t="s">
        <v>217</v>
      </c>
      <c r="C122" s="11"/>
      <c r="D122" s="10" t="s">
        <v>14</v>
      </c>
      <c r="E122" s="12">
        <v>85</v>
      </c>
      <c r="F122" s="13"/>
      <c r="G122" s="12">
        <f t="shared" si="1"/>
        <v>0</v>
      </c>
      <c r="H122" s="11"/>
    </row>
    <row r="123" customHeight="1" spans="1:8">
      <c r="A123" s="10">
        <v>121</v>
      </c>
      <c r="B123" s="11" t="s">
        <v>218</v>
      </c>
      <c r="C123" s="11" t="s">
        <v>219</v>
      </c>
      <c r="D123" s="10" t="s">
        <v>95</v>
      </c>
      <c r="E123" s="12">
        <v>540</v>
      </c>
      <c r="F123" s="13"/>
      <c r="G123" s="12">
        <f t="shared" si="1"/>
        <v>0</v>
      </c>
      <c r="H123" s="11"/>
    </row>
    <row r="124" customHeight="1" spans="1:8">
      <c r="A124" s="10">
        <v>122</v>
      </c>
      <c r="B124" s="11" t="s">
        <v>220</v>
      </c>
      <c r="C124" s="11" t="s">
        <v>221</v>
      </c>
      <c r="D124" s="10" t="s">
        <v>222</v>
      </c>
      <c r="E124" s="12">
        <v>40</v>
      </c>
      <c r="F124" s="13"/>
      <c r="G124" s="12">
        <f t="shared" si="1"/>
        <v>0</v>
      </c>
      <c r="H124" s="11"/>
    </row>
    <row r="125" customHeight="1" spans="1:8">
      <c r="A125" s="10">
        <v>123</v>
      </c>
      <c r="B125" s="11" t="s">
        <v>223</v>
      </c>
      <c r="C125" s="11" t="s">
        <v>224</v>
      </c>
      <c r="D125" s="10" t="s">
        <v>14</v>
      </c>
      <c r="E125" s="12">
        <v>65</v>
      </c>
      <c r="F125" s="13"/>
      <c r="G125" s="12">
        <f t="shared" si="1"/>
        <v>0</v>
      </c>
      <c r="H125" s="11"/>
    </row>
    <row r="126" customHeight="1" spans="1:8">
      <c r="A126" s="10">
        <v>124</v>
      </c>
      <c r="B126" s="11" t="s">
        <v>225</v>
      </c>
      <c r="C126" s="11" t="s">
        <v>226</v>
      </c>
      <c r="D126" s="10" t="s">
        <v>14</v>
      </c>
      <c r="E126" s="12">
        <f>187+40+160</f>
        <v>387</v>
      </c>
      <c r="F126" s="13"/>
      <c r="G126" s="12">
        <f t="shared" si="1"/>
        <v>0</v>
      </c>
      <c r="H126" s="11"/>
    </row>
    <row r="127" ht="31" customHeight="1" spans="1:8">
      <c r="A127" s="10">
        <v>125</v>
      </c>
      <c r="B127" s="11" t="s">
        <v>227</v>
      </c>
      <c r="C127" s="11" t="s">
        <v>228</v>
      </c>
      <c r="D127" s="10" t="s">
        <v>11</v>
      </c>
      <c r="E127" s="12">
        <v>48</v>
      </c>
      <c r="F127" s="13"/>
      <c r="G127" s="12">
        <f t="shared" si="1"/>
        <v>0</v>
      </c>
      <c r="H127" s="11"/>
    </row>
    <row r="128" ht="28" customHeight="1" spans="1:8">
      <c r="A128" s="10">
        <v>126</v>
      </c>
      <c r="B128" s="11" t="s">
        <v>229</v>
      </c>
      <c r="C128" s="11" t="s">
        <v>230</v>
      </c>
      <c r="D128" s="10" t="s">
        <v>41</v>
      </c>
      <c r="E128" s="12">
        <v>24</v>
      </c>
      <c r="F128" s="13"/>
      <c r="G128" s="12">
        <f t="shared" si="1"/>
        <v>0</v>
      </c>
      <c r="H128" s="11"/>
    </row>
    <row r="129" ht="29" customHeight="1" spans="1:8">
      <c r="A129" s="10">
        <v>127</v>
      </c>
      <c r="B129" s="11" t="s">
        <v>231</v>
      </c>
      <c r="C129" s="11" t="s">
        <v>232</v>
      </c>
      <c r="D129" s="10" t="s">
        <v>41</v>
      </c>
      <c r="E129" s="12">
        <v>63</v>
      </c>
      <c r="F129" s="13"/>
      <c r="G129" s="12">
        <f t="shared" si="1"/>
        <v>0</v>
      </c>
      <c r="H129" s="11"/>
    </row>
    <row r="130" customHeight="1" spans="1:8">
      <c r="A130" s="10">
        <v>128</v>
      </c>
      <c r="B130" s="11" t="s">
        <v>233</v>
      </c>
      <c r="C130" s="11" t="s">
        <v>134</v>
      </c>
      <c r="D130" s="10" t="s">
        <v>11</v>
      </c>
      <c r="E130" s="12">
        <v>18</v>
      </c>
      <c r="F130" s="13"/>
      <c r="G130" s="12">
        <f t="shared" si="1"/>
        <v>0</v>
      </c>
      <c r="H130" s="11"/>
    </row>
    <row r="131" customHeight="1" spans="1:8">
      <c r="A131" s="10">
        <v>129</v>
      </c>
      <c r="B131" s="11" t="s">
        <v>234</v>
      </c>
      <c r="C131" s="11" t="s">
        <v>235</v>
      </c>
      <c r="D131" s="10" t="s">
        <v>11</v>
      </c>
      <c r="E131" s="12">
        <v>30</v>
      </c>
      <c r="F131" s="13"/>
      <c r="G131" s="12">
        <f t="shared" ref="G131:G151" si="2">E131*F131</f>
        <v>0</v>
      </c>
      <c r="H131" s="11"/>
    </row>
    <row r="132" customHeight="1" spans="1:8">
      <c r="A132" s="10">
        <v>130</v>
      </c>
      <c r="B132" s="11" t="s">
        <v>236</v>
      </c>
      <c r="C132" s="11" t="s">
        <v>237</v>
      </c>
      <c r="D132" s="10" t="s">
        <v>14</v>
      </c>
      <c r="E132" s="12">
        <v>300</v>
      </c>
      <c r="F132" s="13"/>
      <c r="G132" s="12">
        <f t="shared" si="2"/>
        <v>0</v>
      </c>
      <c r="H132" s="11"/>
    </row>
    <row r="133" customHeight="1" spans="1:8">
      <c r="A133" s="10">
        <v>131</v>
      </c>
      <c r="B133" s="11" t="s">
        <v>238</v>
      </c>
      <c r="C133" s="11" t="s">
        <v>239</v>
      </c>
      <c r="D133" s="10" t="s">
        <v>104</v>
      </c>
      <c r="E133" s="12">
        <v>100</v>
      </c>
      <c r="F133" s="13"/>
      <c r="G133" s="12">
        <f t="shared" si="2"/>
        <v>0</v>
      </c>
      <c r="H133" s="11"/>
    </row>
    <row r="134" customHeight="1" spans="1:8">
      <c r="A134" s="10">
        <v>132</v>
      </c>
      <c r="B134" s="11" t="s">
        <v>240</v>
      </c>
      <c r="C134" s="11" t="s">
        <v>74</v>
      </c>
      <c r="D134" s="10" t="s">
        <v>31</v>
      </c>
      <c r="E134" s="12">
        <v>30</v>
      </c>
      <c r="F134" s="13"/>
      <c r="G134" s="12">
        <f t="shared" si="2"/>
        <v>0</v>
      </c>
      <c r="H134" s="11"/>
    </row>
    <row r="135" customHeight="1" spans="1:8">
      <c r="A135" s="10">
        <v>133</v>
      </c>
      <c r="B135" s="11" t="s">
        <v>241</v>
      </c>
      <c r="C135" s="11"/>
      <c r="D135" s="10" t="s">
        <v>101</v>
      </c>
      <c r="E135" s="12">
        <v>47</v>
      </c>
      <c r="F135" s="13"/>
      <c r="G135" s="12">
        <f t="shared" si="2"/>
        <v>0</v>
      </c>
      <c r="H135" s="11"/>
    </row>
    <row r="136" customHeight="1" spans="1:8">
      <c r="A136" s="10">
        <v>134</v>
      </c>
      <c r="B136" s="11" t="s">
        <v>242</v>
      </c>
      <c r="C136" s="11" t="s">
        <v>243</v>
      </c>
      <c r="D136" s="10" t="s">
        <v>41</v>
      </c>
      <c r="E136" s="12">
        <v>42</v>
      </c>
      <c r="F136" s="13"/>
      <c r="G136" s="12">
        <f t="shared" si="2"/>
        <v>0</v>
      </c>
      <c r="H136" s="11"/>
    </row>
    <row r="137" customHeight="1" spans="1:8">
      <c r="A137" s="10">
        <v>135</v>
      </c>
      <c r="B137" s="11" t="s">
        <v>244</v>
      </c>
      <c r="C137" s="11"/>
      <c r="D137" s="10" t="s">
        <v>95</v>
      </c>
      <c r="E137" s="12">
        <v>46</v>
      </c>
      <c r="F137" s="13"/>
      <c r="G137" s="12">
        <f t="shared" si="2"/>
        <v>0</v>
      </c>
      <c r="H137" s="11"/>
    </row>
    <row r="138" customHeight="1" spans="1:8">
      <c r="A138" s="10">
        <v>136</v>
      </c>
      <c r="B138" s="11" t="s">
        <v>245</v>
      </c>
      <c r="C138" s="11"/>
      <c r="D138" s="10" t="s">
        <v>246</v>
      </c>
      <c r="E138" s="12">
        <v>15</v>
      </c>
      <c r="F138" s="13"/>
      <c r="G138" s="12">
        <f t="shared" si="2"/>
        <v>0</v>
      </c>
      <c r="H138" s="11"/>
    </row>
    <row r="139" customHeight="1" spans="1:8">
      <c r="A139" s="10">
        <v>137</v>
      </c>
      <c r="B139" s="11" t="s">
        <v>247</v>
      </c>
      <c r="C139" s="11" t="s">
        <v>248</v>
      </c>
      <c r="D139" s="10" t="s">
        <v>222</v>
      </c>
      <c r="E139" s="12">
        <v>86</v>
      </c>
      <c r="F139" s="13"/>
      <c r="G139" s="12">
        <f t="shared" si="2"/>
        <v>0</v>
      </c>
      <c r="H139" s="11" t="s">
        <v>249</v>
      </c>
    </row>
    <row r="140" customHeight="1" spans="1:8">
      <c r="A140" s="10">
        <v>138</v>
      </c>
      <c r="B140" s="11" t="s">
        <v>250</v>
      </c>
      <c r="C140" s="11" t="s">
        <v>251</v>
      </c>
      <c r="D140" s="10" t="s">
        <v>104</v>
      </c>
      <c r="E140" s="12">
        <v>24</v>
      </c>
      <c r="F140" s="13"/>
      <c r="G140" s="12">
        <f t="shared" si="2"/>
        <v>0</v>
      </c>
      <c r="H140" s="11"/>
    </row>
    <row r="141" customHeight="1" spans="1:8">
      <c r="A141" s="10">
        <v>139</v>
      </c>
      <c r="B141" s="11" t="s">
        <v>252</v>
      </c>
      <c r="C141" s="11" t="s">
        <v>253</v>
      </c>
      <c r="D141" s="10" t="s">
        <v>14</v>
      </c>
      <c r="E141" s="12">
        <v>270</v>
      </c>
      <c r="F141" s="13"/>
      <c r="G141" s="12">
        <f t="shared" si="2"/>
        <v>0</v>
      </c>
      <c r="H141" s="11"/>
    </row>
    <row r="142" customHeight="1" spans="1:8">
      <c r="A142" s="10">
        <v>140</v>
      </c>
      <c r="B142" s="11" t="s">
        <v>254</v>
      </c>
      <c r="C142" s="11"/>
      <c r="D142" s="10" t="s">
        <v>95</v>
      </c>
      <c r="E142" s="12">
        <v>46</v>
      </c>
      <c r="F142" s="13"/>
      <c r="G142" s="12">
        <f t="shared" si="2"/>
        <v>0</v>
      </c>
      <c r="H142" s="11"/>
    </row>
    <row r="143" customHeight="1" spans="1:8">
      <c r="A143" s="10">
        <v>141</v>
      </c>
      <c r="B143" s="11" t="s">
        <v>255</v>
      </c>
      <c r="C143" s="11"/>
      <c r="D143" s="10" t="s">
        <v>95</v>
      </c>
      <c r="E143" s="12">
        <v>300</v>
      </c>
      <c r="F143" s="13"/>
      <c r="G143" s="12">
        <f t="shared" si="2"/>
        <v>0</v>
      </c>
      <c r="H143" s="11"/>
    </row>
    <row r="144" customHeight="1" spans="1:8">
      <c r="A144" s="10">
        <v>142</v>
      </c>
      <c r="B144" s="11" t="s">
        <v>256</v>
      </c>
      <c r="C144" s="11"/>
      <c r="D144" s="10" t="s">
        <v>14</v>
      </c>
      <c r="E144" s="12">
        <v>230</v>
      </c>
      <c r="F144" s="13"/>
      <c r="G144" s="12">
        <f t="shared" si="2"/>
        <v>0</v>
      </c>
      <c r="H144" s="11"/>
    </row>
    <row r="145" customHeight="1" spans="1:8">
      <c r="A145" s="10">
        <v>143</v>
      </c>
      <c r="B145" s="11" t="s">
        <v>257</v>
      </c>
      <c r="C145" s="11" t="s">
        <v>258</v>
      </c>
      <c r="D145" s="10" t="s">
        <v>107</v>
      </c>
      <c r="E145" s="12">
        <v>2</v>
      </c>
      <c r="F145" s="13"/>
      <c r="G145" s="12">
        <f t="shared" si="2"/>
        <v>0</v>
      </c>
      <c r="H145" s="11"/>
    </row>
    <row r="146" customHeight="1" spans="1:8">
      <c r="A146" s="10">
        <v>144</v>
      </c>
      <c r="B146" s="11" t="s">
        <v>259</v>
      </c>
      <c r="C146" s="11" t="s">
        <v>260</v>
      </c>
      <c r="D146" s="10" t="s">
        <v>11</v>
      </c>
      <c r="E146" s="12">
        <v>380</v>
      </c>
      <c r="F146" s="13"/>
      <c r="G146" s="12">
        <f t="shared" si="2"/>
        <v>0</v>
      </c>
      <c r="H146" s="11" t="s">
        <v>261</v>
      </c>
    </row>
    <row r="147" customHeight="1" spans="1:8">
      <c r="A147" s="10">
        <v>145</v>
      </c>
      <c r="B147" s="11" t="s">
        <v>262</v>
      </c>
      <c r="C147" s="11" t="s">
        <v>263</v>
      </c>
      <c r="D147" s="10" t="s">
        <v>104</v>
      </c>
      <c r="E147" s="12">
        <v>15</v>
      </c>
      <c r="F147" s="13"/>
      <c r="G147" s="12">
        <f t="shared" si="2"/>
        <v>0</v>
      </c>
      <c r="H147" s="11"/>
    </row>
    <row r="148" customHeight="1" spans="1:8">
      <c r="A148" s="10">
        <v>146</v>
      </c>
      <c r="B148" s="11" t="s">
        <v>264</v>
      </c>
      <c r="C148" s="11" t="s">
        <v>265</v>
      </c>
      <c r="D148" s="10" t="s">
        <v>11</v>
      </c>
      <c r="E148" s="12">
        <v>60</v>
      </c>
      <c r="F148" s="13"/>
      <c r="G148" s="12">
        <f t="shared" si="2"/>
        <v>0</v>
      </c>
      <c r="H148" s="11"/>
    </row>
    <row r="149" customHeight="1" spans="1:8">
      <c r="A149" s="10">
        <v>147</v>
      </c>
      <c r="B149" s="11" t="s">
        <v>266</v>
      </c>
      <c r="C149" s="11" t="s">
        <v>267</v>
      </c>
      <c r="D149" s="10" t="s">
        <v>41</v>
      </c>
      <c r="E149" s="12">
        <v>6</v>
      </c>
      <c r="F149" s="13"/>
      <c r="G149" s="12">
        <f t="shared" si="2"/>
        <v>0</v>
      </c>
      <c r="H149" s="11"/>
    </row>
    <row r="150" customHeight="1" spans="1:8">
      <c r="A150" s="10">
        <v>148</v>
      </c>
      <c r="B150" s="11" t="s">
        <v>268</v>
      </c>
      <c r="C150" s="11"/>
      <c r="D150" s="10" t="s">
        <v>11</v>
      </c>
      <c r="E150" s="12">
        <v>60</v>
      </c>
      <c r="F150" s="13"/>
      <c r="G150" s="12">
        <f t="shared" si="2"/>
        <v>0</v>
      </c>
      <c r="H150" s="11"/>
    </row>
    <row r="151" customHeight="1" spans="1:8">
      <c r="A151" s="10">
        <v>149</v>
      </c>
      <c r="B151" s="11" t="s">
        <v>269</v>
      </c>
      <c r="C151" s="11" t="s">
        <v>270</v>
      </c>
      <c r="D151" s="10" t="s">
        <v>104</v>
      </c>
      <c r="E151" s="12">
        <v>150</v>
      </c>
      <c r="F151" s="13"/>
      <c r="G151" s="12">
        <f t="shared" si="2"/>
        <v>0</v>
      </c>
      <c r="H151" s="11"/>
    </row>
  </sheetData>
  <sortState ref="B3:H200">
    <sortCondition ref="G3:G200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余思源</cp:lastModifiedBy>
  <dcterms:created xsi:type="dcterms:W3CDTF">2026-08-19T11:30:00Z</dcterms:created>
  <dcterms:modified xsi:type="dcterms:W3CDTF">2026-08-23T09:39:09Z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